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\Desktop\"/>
    </mc:Choice>
  </mc:AlternateContent>
  <xr:revisionPtr revIDLastSave="0" documentId="13_ncr:1_{D622B60C-24DD-42A1-AF7B-3D8B229DC0D3}" xr6:coauthVersionLast="36" xr6:coauthVersionMax="36" xr10:uidLastSave="{00000000-0000-0000-0000-000000000000}"/>
  <bookViews>
    <workbookView xWindow="0" yWindow="0" windowWidth="24000" windowHeight="9525" tabRatio="953" xr2:uid="{15E39331-D982-4505-B1B7-B0B4767D1100}"/>
  </bookViews>
  <sheets>
    <sheet name="Long Duration" sheetId="1" r:id="rId1"/>
    <sheet name="Medium to Long Duration" sheetId="2" r:id="rId2"/>
    <sheet name="Medium Duration" sheetId="3" r:id="rId3"/>
    <sheet name=" Low Duration" sheetId="5" r:id="rId4"/>
    <sheet name="Dynamic Bond" sheetId="10" r:id="rId5"/>
    <sheet name="Corporate Bond" sheetId="11" r:id="rId6"/>
    <sheet name="Banking &amp; PSU" sheetId="13" r:id="rId7"/>
    <sheet name="Credit Risk Fund" sheetId="12" r:id="rId8"/>
    <sheet name="Floater Fund" sheetId="14" r:id="rId9"/>
    <sheet name="Gilt Fund" sheetId="15" r:id="rId10"/>
    <sheet name="Gilt 10 Year Duration Fund" sheetId="16" r:id="rId11"/>
  </sheets>
  <definedNames>
    <definedName name="_xlnm._FilterDatabase" localSheetId="3" hidden="1">' Low Duration'!$A$1:$E$21</definedName>
    <definedName name="_xlnm._FilterDatabase" localSheetId="6" hidden="1">'Banking &amp; PSU'!$A$1:$E$23</definedName>
    <definedName name="_xlnm._FilterDatabase" localSheetId="5" hidden="1">'Corporate Bond'!$A$1:$E$22</definedName>
    <definedName name="_xlnm._FilterDatabase" localSheetId="7" hidden="1">'Credit Risk Fund'!$A$1:$E$15</definedName>
    <definedName name="_xlnm._FilterDatabase" localSheetId="4" hidden="1">'Dynamic Bond'!$A$1:$E$23</definedName>
    <definedName name="_xlnm._FilterDatabase" localSheetId="8" hidden="1">'Floater Fund'!$A$1:$E$13</definedName>
    <definedName name="_xlnm._FilterDatabase" localSheetId="10" hidden="1">'Gilt 10 Year Duration Fund'!$A$1:$E$6</definedName>
    <definedName name="_xlnm._FilterDatabase" localSheetId="9" hidden="1">'Gilt Fund'!$A$1:$E$24</definedName>
    <definedName name="_xlnm._FilterDatabase" localSheetId="0" hidden="1">'Long Duration'!$A$1:$E$8</definedName>
    <definedName name="_xlnm._FilterDatabase" localSheetId="2" hidden="1">'Medium Duration'!$A$1:$E$5</definedName>
    <definedName name="_xlnm._FilterDatabase" localSheetId="1" hidden="1">'Medium to Long Duration'!$A$1:$E$13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5" l="1"/>
  <c r="D3" i="15"/>
  <c r="D7" i="15"/>
  <c r="D14" i="15"/>
  <c r="D2" i="15"/>
  <c r="D6" i="15"/>
  <c r="D24" i="15"/>
  <c r="D15" i="15"/>
  <c r="D23" i="15"/>
  <c r="D10" i="15"/>
  <c r="D5" i="15"/>
  <c r="D19" i="15"/>
  <c r="D18" i="15"/>
  <c r="D21" i="15"/>
  <c r="D20" i="15"/>
  <c r="D17" i="15"/>
  <c r="D16" i="15"/>
  <c r="D8" i="15"/>
  <c r="D22" i="15"/>
  <c r="D9" i="15"/>
  <c r="D13" i="15"/>
  <c r="D12" i="15"/>
  <c r="D11" i="15"/>
  <c r="D10" i="14"/>
  <c r="D13" i="14"/>
  <c r="D2" i="14"/>
  <c r="D9" i="14"/>
  <c r="D5" i="14"/>
  <c r="D4" i="14"/>
  <c r="D8" i="14"/>
  <c r="D6" i="14"/>
  <c r="D3" i="14"/>
  <c r="D12" i="14"/>
  <c r="D11" i="14"/>
  <c r="D7" i="14"/>
  <c r="D2" i="12"/>
  <c r="D3" i="12"/>
  <c r="D3" i="13"/>
  <c r="D5" i="13"/>
  <c r="D2" i="13"/>
  <c r="D4" i="13"/>
  <c r="D5" i="11"/>
  <c r="D3" i="11"/>
  <c r="D2" i="11"/>
  <c r="D4" i="11"/>
  <c r="D6" i="3" l="1"/>
  <c r="D11" i="3"/>
  <c r="D3" i="3"/>
  <c r="D9" i="3"/>
  <c r="D7" i="3"/>
  <c r="D5" i="3"/>
  <c r="D4" i="3"/>
  <c r="D10" i="3"/>
  <c r="D8" i="3"/>
  <c r="D2" i="3"/>
  <c r="D4" i="16" l="1"/>
  <c r="D3" i="16"/>
  <c r="D5" i="16"/>
  <c r="D6" i="16"/>
  <c r="D2" i="16"/>
  <c r="D15" i="10"/>
  <c r="D17" i="10"/>
  <c r="D21" i="10"/>
  <c r="D20" i="10"/>
  <c r="D8" i="10"/>
  <c r="D5" i="10"/>
  <c r="D18" i="10"/>
  <c r="D3" i="10"/>
  <c r="D22" i="10"/>
  <c r="D6" i="10"/>
  <c r="D9" i="10"/>
  <c r="D4" i="10"/>
  <c r="D14" i="10"/>
  <c r="D12" i="10"/>
  <c r="D16" i="10"/>
  <c r="D23" i="10"/>
  <c r="D10" i="10"/>
  <c r="D13" i="10"/>
  <c r="D2" i="10"/>
  <c r="D19" i="10"/>
  <c r="D7" i="10"/>
  <c r="D11" i="10"/>
  <c r="D16" i="5"/>
  <c r="D3" i="5"/>
  <c r="D18" i="5"/>
  <c r="D7" i="5"/>
  <c r="D14" i="5"/>
  <c r="D15" i="5"/>
  <c r="D6" i="5"/>
  <c r="D11" i="5"/>
  <c r="D8" i="5"/>
  <c r="D13" i="5"/>
  <c r="D19" i="5"/>
  <c r="D10" i="5"/>
  <c r="D12" i="5"/>
  <c r="D20" i="5"/>
  <c r="D5" i="5"/>
  <c r="D21" i="5"/>
  <c r="D4" i="5"/>
  <c r="D2" i="5"/>
  <c r="D9" i="5"/>
  <c r="D17" i="5"/>
  <c r="D5" i="2"/>
  <c r="D3" i="2"/>
  <c r="D9" i="2"/>
  <c r="D10" i="2"/>
  <c r="D8" i="2"/>
  <c r="D4" i="2"/>
  <c r="D7" i="2"/>
  <c r="D12" i="2"/>
  <c r="D13" i="2"/>
  <c r="D11" i="2"/>
  <c r="D6" i="2"/>
  <c r="D2" i="2"/>
  <c r="D4" i="1"/>
  <c r="D5" i="1"/>
  <c r="D6" i="1"/>
  <c r="D8" i="1"/>
  <c r="D2" i="1"/>
  <c r="D3" i="1"/>
  <c r="D7" i="1"/>
</calcChain>
</file>

<file path=xl/sharedStrings.xml><?xml version="1.0" encoding="utf-8"?>
<sst xmlns="http://schemas.openxmlformats.org/spreadsheetml/2006/main" count="335" uniqueCount="180">
  <si>
    <t>Scheme Name</t>
  </si>
  <si>
    <t>Return 1 Year (%) Regular</t>
  </si>
  <si>
    <t>Daily AUM (Cr.)</t>
  </si>
  <si>
    <t>Aditya Birla Sun Life Long Duration Fund</t>
  </si>
  <si>
    <t>Axis Long Duration Fund</t>
  </si>
  <si>
    <t>HDFC Long Duration Debt Fund</t>
  </si>
  <si>
    <t>ICICI Prudential Long Term Bond Fund</t>
  </si>
  <si>
    <t>Nippon India Nivesh Lakshya Fund</t>
  </si>
  <si>
    <t>SBI Long Duration Fund</t>
  </si>
  <si>
    <t>UTI Long Duration Fund</t>
  </si>
  <si>
    <t>Return 1 Year (%) Benchmark</t>
  </si>
  <si>
    <t>Alpha</t>
  </si>
  <si>
    <t>Aditya Birla Sun Life Income Fund</t>
  </si>
  <si>
    <t>Bandhan Bond Fund Income Plan</t>
  </si>
  <si>
    <t>Canara Robeco Income Fund</t>
  </si>
  <si>
    <t>HDFC Income Fund</t>
  </si>
  <si>
    <t>HSBC Medium to Long Duration Fund</t>
  </si>
  <si>
    <t>ICICI Prudential Bond Fund</t>
  </si>
  <si>
    <t>JM Medium to Long Duration Fund</t>
  </si>
  <si>
    <t>Kotak Bond Fund</t>
  </si>
  <si>
    <t>LIC MF Medium to Long Duration Bond Fund</t>
  </si>
  <si>
    <t>Nippon India Income Fund</t>
  </si>
  <si>
    <t>SBI Magnum Income Fund</t>
  </si>
  <si>
    <t>UTI Medium to Long Duration Fund</t>
  </si>
  <si>
    <t>Aditya Birla Sun Life Medium Term Fund</t>
  </si>
  <si>
    <t>Axis Strategic Bond Fund</t>
  </si>
  <si>
    <t>Bandhan Bond Fund Medium Term Plan</t>
  </si>
  <si>
    <t>Baroda BNP Paribas Medium Duration Fund</t>
  </si>
  <si>
    <t>DSP Bond Fund</t>
  </si>
  <si>
    <t>HDFC Medium Term Debt Fund</t>
  </si>
  <si>
    <t>HSBC Medium Duration Fund</t>
  </si>
  <si>
    <t>ICICI Prudential Medium Term Bond Fund</t>
  </si>
  <si>
    <t>Invesco India Medium Duration Fund</t>
  </si>
  <si>
    <t>Kotak Medium Term Fund</t>
  </si>
  <si>
    <t>Nippon India Strategic Debt Fund</t>
  </si>
  <si>
    <t>SBI Magnum Medium Duration Fund</t>
  </si>
  <si>
    <t>Sundaram Medium Duration Fund</t>
  </si>
  <si>
    <t>Union Medium Duration Fund</t>
  </si>
  <si>
    <t>UTI Medium Duration Fund</t>
  </si>
  <si>
    <t>Aditya Birla Sun Life Low Duration Fund</t>
  </si>
  <si>
    <t>Axis Treasury Advantage Fund</t>
  </si>
  <si>
    <t>Bandhan Low Duration Fund</t>
  </si>
  <si>
    <t>Baroda BNP Paribas Low Duration Fund</t>
  </si>
  <si>
    <t>Canara Robeco Savings Fund</t>
  </si>
  <si>
    <t>DSP Low Duration Fund</t>
  </si>
  <si>
    <t>HDFC Low Duration Fund</t>
  </si>
  <si>
    <t>HSBC Low Duration Fund</t>
  </si>
  <si>
    <t>ICICI Prudential Savings Fund</t>
  </si>
  <si>
    <t>Invesco India Low Duration Fund</t>
  </si>
  <si>
    <t>JM Low Duration Fund</t>
  </si>
  <si>
    <t>Kotak Low Duration Fund</t>
  </si>
  <si>
    <t>LIC MF Low Duration Fund</t>
  </si>
  <si>
    <t>Mahindra Manulife Low Duration Fund</t>
  </si>
  <si>
    <t>Mirae Asset Low Duration Fund</t>
  </si>
  <si>
    <t>Nippon India Low Duration Fund</t>
  </si>
  <si>
    <t>SBI Magnum Low Duration Fund</t>
  </si>
  <si>
    <t>Sundaram Low Duration Fund</t>
  </si>
  <si>
    <t>Tata Treasury Advantage Fund</t>
  </si>
  <si>
    <t>UTI Low Duration Fund</t>
  </si>
  <si>
    <t>360 ONE Dynamic Bond Fund</t>
  </si>
  <si>
    <t>Aditya Birla Sun Life Dynamic Bond Fund</t>
  </si>
  <si>
    <t>Axis Dynamic Bond Fund</t>
  </si>
  <si>
    <t>Bandhan Dynamic Bond Fund</t>
  </si>
  <si>
    <t>Baroda BNP Paribas Dynamic Bond Fund</t>
  </si>
  <si>
    <t>Canara Robeco Dynamic Bond Fund</t>
  </si>
  <si>
    <t>DSP Strategic Bond Fund</t>
  </si>
  <si>
    <t>Groww Dynamic Bond Fund</t>
  </si>
  <si>
    <t>HDFC Dynamic Debt Fund</t>
  </si>
  <si>
    <t>HSBC Dynamic Bond Fund</t>
  </si>
  <si>
    <t>ICICI Prudential All Seasons Bond Fund</t>
  </si>
  <si>
    <t>ITI Dynamic Bond Fund</t>
  </si>
  <si>
    <t>JM Dynamic Bond Fund</t>
  </si>
  <si>
    <t>Kotak Dynamic Bond Fund</t>
  </si>
  <si>
    <t>Mahindra Manulife Dynamic Bond Fund</t>
  </si>
  <si>
    <t>Mirae Asset Dynamic Bond Fund</t>
  </si>
  <si>
    <t>Nippon India Dynamic Bond Fund</t>
  </si>
  <si>
    <t>PGIM India Dynamic Bond Fund</t>
  </si>
  <si>
    <t>Quantum Dynamic Bond Fund</t>
  </si>
  <si>
    <t>SBI Dynamic Bond Fund</t>
  </si>
  <si>
    <t>Union Dynamic Bond Fund</t>
  </si>
  <si>
    <t>UTI Dynamic Bond Fund</t>
  </si>
  <si>
    <t>Aditya Birla Sun Life Corporate Bond Fund</t>
  </si>
  <si>
    <t>Axis Corporate Debt Fund</t>
  </si>
  <si>
    <t>Bandhan Corporate Bond Fund</t>
  </si>
  <si>
    <t>Baroda BNP Paribas Corporate Bond Fund</t>
  </si>
  <si>
    <t>Canara Robeco Corporate Bond Fund</t>
  </si>
  <si>
    <t>DSP Corporate Bond Fund</t>
  </si>
  <si>
    <t>Franklin India Corporate Debt Fund</t>
  </si>
  <si>
    <t>HDFC Corporate Bond Fund</t>
  </si>
  <si>
    <t>HSBC Corporate Bond Fund</t>
  </si>
  <si>
    <t>ICICI Prudential Corporate Bond Fund</t>
  </si>
  <si>
    <t>Invesco India Corporate Bond Fund</t>
  </si>
  <si>
    <t>Kotak Corporate Bond Fund</t>
  </si>
  <si>
    <t>Mirae Asset Corporate Bond Fund</t>
  </si>
  <si>
    <t>Nippon India Corporate Bond Fund</t>
  </si>
  <si>
    <t>PGIM India Corporate Bond Fund</t>
  </si>
  <si>
    <t>SBI Corporate Bond Fund</t>
  </si>
  <si>
    <t>Sundaram Corporate Bond Fund</t>
  </si>
  <si>
    <t>Tata Corporate Bond Fund</t>
  </si>
  <si>
    <t>TRUSTMF Corporate Bond Fund</t>
  </si>
  <si>
    <t>Union Corporate Bond Fund</t>
  </si>
  <si>
    <t>UTI Corporate Bond Fund</t>
  </si>
  <si>
    <t>Aditya Birla Sun Life Credit Risk Fund</t>
  </si>
  <si>
    <t>Axis Credit Risk Fund</t>
  </si>
  <si>
    <t>Bandhan Credit Risk Fund</t>
  </si>
  <si>
    <t>Bank of India Credit Risk Fund</t>
  </si>
  <si>
    <t>Baroda BNP Paribas Credit Risk Fund</t>
  </si>
  <si>
    <t>DSP Credit Risk Fund</t>
  </si>
  <si>
    <t>HDFC Credit Risk Debt Fund</t>
  </si>
  <si>
    <t>HSBC Credit Risk Fund</t>
  </si>
  <si>
    <t>ICICI Prudential Credit Risk Fund</t>
  </si>
  <si>
    <t>Invesco India Credit Risk Fund</t>
  </si>
  <si>
    <t>Kotak Credit Risk Fund</t>
  </si>
  <si>
    <t>Nippon India Credit Risk Fund</t>
  </si>
  <si>
    <t>SBI Credit Risk Fund</t>
  </si>
  <si>
    <t>UTI Credit Risk Fund</t>
  </si>
  <si>
    <t>Aditya Birla Sun Life Banking &amp; PSU Debt Fund</t>
  </si>
  <si>
    <t>Axis Banking &amp; PSU Debt Fund</t>
  </si>
  <si>
    <t>Bandhan Banking &amp; PSU Debt Fund</t>
  </si>
  <si>
    <t>Baroda BNP Paribas Banking &amp; PSU Bond Fund</t>
  </si>
  <si>
    <t>Canara Robeco Banking and PSU Debt Fund</t>
  </si>
  <si>
    <t>DSP Banking &amp; PSU Debt Fund</t>
  </si>
  <si>
    <t>Edelweiss Banking and PSU Debt Fund</t>
  </si>
  <si>
    <t>Franklin India Banking &amp; PSU Debt Fund</t>
  </si>
  <si>
    <t>HDFC Banking and PSU Debt Fund</t>
  </si>
  <si>
    <t>HSBC Banking and PSU Debt Fund</t>
  </si>
  <si>
    <t>ICICI Prudential Banking &amp; PSU Debt Fund</t>
  </si>
  <si>
    <t>Invesco India Banking and PSU Fund</t>
  </si>
  <si>
    <t>ITI Banking and PSU Fund</t>
  </si>
  <si>
    <t>Kotak Banking and PSU Debt Fund</t>
  </si>
  <si>
    <t>LIC MF Banking &amp; PSU Debt Fund</t>
  </si>
  <si>
    <t>Mirae Asset Banking and PSU Fund</t>
  </si>
  <si>
    <t>Nippon India Banking &amp; PSU Debt Fund</t>
  </si>
  <si>
    <t>SBI Banking and PSU Fund</t>
  </si>
  <si>
    <t>Sundaram Banking &amp; PSU Fund</t>
  </si>
  <si>
    <t>Tata Banking &amp; PSU Debt Fund</t>
  </si>
  <si>
    <t>TRUSTMF Banking &amp; PSU Fund</t>
  </si>
  <si>
    <t>UTI Banking &amp; PSU Fund</t>
  </si>
  <si>
    <t>Aditya Birla Sun Life Floating Rate Fund</t>
  </si>
  <si>
    <t>Axis Floater Fund</t>
  </si>
  <si>
    <t>Bandhan Floating Rate Fund</t>
  </si>
  <si>
    <t>DSP Floater Fund</t>
  </si>
  <si>
    <t>Franklin India Floating Rate Fund</t>
  </si>
  <si>
    <t>HDFC Floating Rate Debt Fund</t>
  </si>
  <si>
    <t>ICICI Prudential Floating Interest Fund</t>
  </si>
  <si>
    <t>Kotak Floating Rate Fund</t>
  </si>
  <si>
    <t>Nippon India Floating Rate Fund</t>
  </si>
  <si>
    <t>SBI Floating Rate Debt Fund</t>
  </si>
  <si>
    <t>Tata Floating Rate Fund</t>
  </si>
  <si>
    <t>UTI Floater Fund</t>
  </si>
  <si>
    <t>Aditya Birla Sun Life Government Securities Fund</t>
  </si>
  <si>
    <t>Axis Gilt Fund</t>
  </si>
  <si>
    <t>Bandhan GSF Investment Fund</t>
  </si>
  <si>
    <t>Baroda BNP Paribas Gilt Fund</t>
  </si>
  <si>
    <t>Canara Robeco Gilt Fund</t>
  </si>
  <si>
    <t>DSP Gilt Fund</t>
  </si>
  <si>
    <t>Edelweiss Government Securities Fund</t>
  </si>
  <si>
    <t>Franklin India Government Securities Fund</t>
  </si>
  <si>
    <t>HDFC Gilt Fund</t>
  </si>
  <si>
    <t>HSBC Gilt Fund</t>
  </si>
  <si>
    <t>ICICI Prudential Gilt Fund</t>
  </si>
  <si>
    <t>Invesco India Gilt Fund</t>
  </si>
  <si>
    <t>Kotak Gilt Investment Fund</t>
  </si>
  <si>
    <t>Kotak Gilt Investment Provident Fund and Trust Plan</t>
  </si>
  <si>
    <t>LIC MF Gilt Fund</t>
  </si>
  <si>
    <t>LIC MF Gilt Fund - Provident Fund</t>
  </si>
  <si>
    <t>Nippon India Gilt Securities Fund</t>
  </si>
  <si>
    <t>Nippon India Gilt Securities PF</t>
  </si>
  <si>
    <t>PGIM India Gilt Fund</t>
  </si>
  <si>
    <t>Quant Gilt Fund</t>
  </si>
  <si>
    <t>SBI Magnum Gilt Fund</t>
  </si>
  <si>
    <t>Tata GSF</t>
  </si>
  <si>
    <t>Union Gilt Fund</t>
  </si>
  <si>
    <t>UTI Gilt Fund</t>
  </si>
  <si>
    <t>Bandhan Government Securities Fund Constant Maturity Plan</t>
  </si>
  <si>
    <t>DSP 10Y G-Sec Fund</t>
  </si>
  <si>
    <t>ICICI Prudential Constant Maturity Gilt Fund</t>
  </si>
  <si>
    <t>SBI Magnum Constant Maturity Fund</t>
  </si>
  <si>
    <t>UTI Gilt Fund with 10 year Constant Duration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</si>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</sst>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4" fontId="0" fillId="0" borderId="1" xfId="0" applyNumberFormat="1" applyFill="1" applyBorder="1" applyAlignment="1" applyProtection="1">
      <alignment horizontal="left" vertical="center"/>
    </xf>
    <xf numFmtId="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</xf>
    <xf numFmtId="4" fontId="0" fillId="2" borderId="1" xfId="0" applyNumberFormat="1" applyFill="1" applyBorder="1" applyAlignment="1" applyProtection="1">
      <alignment horizontal="left" vertical="center"/>
    </xf>
    <xf numFmtId="4" fontId="0" fillId="2" borderId="2" xfId="0" applyNumberFormat="1" applyFill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" fontId="0" fillId="0" borderId="9" xfId="0" applyNumberFormat="1" applyFill="1" applyBorder="1" applyAlignment="1" applyProtection="1">
      <alignment horizontal="left" vertical="center"/>
    </xf>
    <xf numFmtId="4" fontId="0" fillId="0" borderId="10" xfId="0" applyNumberFormat="1" applyFill="1" applyBorder="1" applyAlignment="1" applyProtection="1">
      <alignment horizontal="left" vertical="center"/>
    </xf>
    <xf numFmtId="4" fontId="0" fillId="0" borderId="0" xfId="0" applyNumberFormat="1" applyBorder="1" applyAlignment="1">
      <alignment horizontal="left" vertical="center"/>
    </xf>
    <xf numFmtId="4" fontId="0" fillId="2" borderId="0" xfId="0" applyNumberForma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" fontId="0" fillId="0" borderId="2" xfId="0" applyNumberFormat="1" applyFill="1" applyBorder="1" applyAlignment="1" applyProtection="1">
      <alignment horizontal="left" vertical="center"/>
    </xf>
    <xf numFmtId="4" fontId="0" fillId="2" borderId="2" xfId="0" applyNumberFormat="1" applyFill="1" applyBorder="1" applyAlignment="1" applyProtection="1">
      <alignment horizontal="left" vertical="center"/>
    </xf>
    <xf numFmtId="4" fontId="0" fillId="0" borderId="4" xfId="0" applyNumberFormat="1" applyBorder="1" applyAlignment="1">
      <alignment horizontal="left" vertical="center"/>
    </xf>
    <xf numFmtId="4" fontId="0" fillId="2" borderId="4" xfId="0" applyNumberFormat="1" applyFill="1" applyBorder="1" applyAlignment="1" applyProtection="1">
      <alignment horizontal="left" vertical="center"/>
    </xf>
    <xf numFmtId="4" fontId="0" fillId="2" borderId="4" xfId="0" applyNumberFormat="1" applyFill="1" applyBorder="1" applyAlignment="1">
      <alignment horizontal="left" vertical="center"/>
    </xf>
    <xf numFmtId="4" fontId="0" fillId="0" borderId="2" xfId="0" applyNumberFormat="1" applyFill="1" applyBorder="1" applyAlignment="1">
      <alignment horizontal="left" vertical="center"/>
    </xf>
    <xf numFmtId="4" fontId="0" fillId="0" borderId="4" xfId="0" applyNumberForma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4" fontId="0" fillId="0" borderId="0" xfId="0" applyNumberForma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53C99-3731-4327-B3DB-3B72F282DAE5}">
  <dimension ref="A1:E9"/>
  <sheetViews>
    <sheetView tabSelected="1" workbookViewId="0"/>
  </sheetViews>
  <sheetFormatPr defaultRowHeight="15" x14ac:dyDescent="0.25"/>
  <cols>
    <col min="1" max="1" width="37" style="5" bestFit="1" customWidth="1"/>
    <col min="2" max="2" width="26.140625" style="5" bestFit="1" customWidth="1"/>
    <col min="3" max="3" width="29.42578125" style="5" bestFit="1" customWidth="1"/>
    <col min="4" max="4" width="8.42578125" style="5" bestFit="1" customWidth="1"/>
    <col min="5" max="5" width="17.140625" style="5" bestFit="1" customWidth="1"/>
    <col min="6" max="16384" width="9.140625" style="5"/>
  </cols>
  <sheetData>
    <row r="1" spans="1:5" ht="15.75" thickBot="1" x14ac:dyDescent="0.3">
      <c r="A1" s="1" t="s">
        <v>0</v>
      </c>
      <c r="B1" s="2" t="s">
        <v>1</v>
      </c>
      <c r="C1" s="2" t="s">
        <v>10</v>
      </c>
      <c r="D1" s="3" t="s">
        <v>11</v>
      </c>
      <c r="E1" s="4" t="s">
        <v>2</v>
      </c>
    </row>
    <row r="2" spans="1:5" x14ac:dyDescent="0.25">
      <c r="A2" s="10" t="s">
        <v>8</v>
      </c>
      <c r="B2" s="11">
        <v>10.330595000000001</v>
      </c>
      <c r="C2" s="11">
        <v>9.0783339999999999</v>
      </c>
      <c r="D2" s="24">
        <f t="shared" ref="D2:D8" si="0">B2-C2</f>
        <v>1.2522610000000007</v>
      </c>
      <c r="E2" s="11">
        <v>1578.78</v>
      </c>
    </row>
    <row r="3" spans="1:5" x14ac:dyDescent="0.25">
      <c r="A3" s="10" t="s">
        <v>7</v>
      </c>
      <c r="B3" s="11">
        <v>9.6515039999999992</v>
      </c>
      <c r="C3" s="11">
        <v>9.0783339999999999</v>
      </c>
      <c r="D3" s="22">
        <f t="shared" si="0"/>
        <v>0.57316999999999929</v>
      </c>
      <c r="E3" s="11">
        <v>7400.1023279999999</v>
      </c>
    </row>
    <row r="4" spans="1:5" x14ac:dyDescent="0.25">
      <c r="A4" s="10" t="s">
        <v>5</v>
      </c>
      <c r="B4" s="11">
        <v>10.188858</v>
      </c>
      <c r="C4" s="11">
        <v>10.06282</v>
      </c>
      <c r="D4" s="22">
        <f t="shared" si="0"/>
        <v>0.12603799999999943</v>
      </c>
      <c r="E4" s="11">
        <v>2369.3945130000002</v>
      </c>
    </row>
    <row r="5" spans="1:5" x14ac:dyDescent="0.25">
      <c r="A5" s="6" t="s">
        <v>6</v>
      </c>
      <c r="B5" s="7">
        <v>8.5895650000000003</v>
      </c>
      <c r="C5" s="7">
        <v>9.0783339999999999</v>
      </c>
      <c r="D5" s="21">
        <f t="shared" si="0"/>
        <v>-0.48876899999999956</v>
      </c>
      <c r="E5" s="7">
        <v>803.98211500000002</v>
      </c>
    </row>
    <row r="6" spans="1:5" x14ac:dyDescent="0.25">
      <c r="A6" s="6" t="s">
        <v>4</v>
      </c>
      <c r="B6" s="7">
        <v>9.442088</v>
      </c>
      <c r="C6" s="7">
        <v>10.06282</v>
      </c>
      <c r="D6" s="21">
        <f t="shared" si="0"/>
        <v>-0.62073200000000028</v>
      </c>
      <c r="E6" s="7">
        <v>216.043678</v>
      </c>
    </row>
    <row r="7" spans="1:5" x14ac:dyDescent="0.25">
      <c r="A7" s="6" t="s">
        <v>9</v>
      </c>
      <c r="B7" s="7">
        <v>9.4412959999999995</v>
      </c>
      <c r="C7" s="7">
        <v>10.06282</v>
      </c>
      <c r="D7" s="21">
        <f t="shared" si="0"/>
        <v>-0.62152400000000085</v>
      </c>
      <c r="E7" s="7">
        <v>81.156101000000007</v>
      </c>
    </row>
    <row r="8" spans="1:5" x14ac:dyDescent="0.25">
      <c r="A8" s="6" t="s">
        <v>3</v>
      </c>
      <c r="B8" s="7">
        <v>9.0757750000000001</v>
      </c>
      <c r="C8" s="7">
        <v>10.06282</v>
      </c>
      <c r="D8" s="21">
        <f t="shared" si="0"/>
        <v>-0.98704500000000017</v>
      </c>
      <c r="E8" s="7">
        <v>115.73</v>
      </c>
    </row>
    <row r="9" spans="1:5" x14ac:dyDescent="0.25">
      <c r="E9" s="13"/>
    </row>
  </sheetData>
  <autoFilter ref="A1:E8" xr:uid="{27336A8E-6105-45B4-899B-7B9B1821DDEB}"/>
  <sortState ref="A2:E9">
    <sortCondition descending="1" ref="D1"/>
  </sortState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23F1A-C50A-40CE-BD90-ECEE96B735FF}">
  <dimension ref="A1:E26"/>
  <sheetViews>
    <sheetView workbookViewId="0"/>
  </sheetViews>
  <sheetFormatPr defaultRowHeight="15" x14ac:dyDescent="0.25"/>
  <cols>
    <col min="1" max="1" width="48.28515625" style="5" bestFit="1" customWidth="1"/>
    <col min="2" max="2" width="23.85546875" style="5" bestFit="1" customWidth="1"/>
    <col min="3" max="3" width="27.140625" style="5" bestFit="1" customWidth="1"/>
    <col min="4" max="4" width="6.140625" style="5" bestFit="1" customWidth="1"/>
    <col min="5" max="5" width="14.85546875" style="5" bestFit="1" customWidth="1"/>
    <col min="6" max="16384" width="9.140625" style="5"/>
  </cols>
  <sheetData>
    <row r="1" spans="1:5" ht="15.75" thickBot="1" x14ac:dyDescent="0.3">
      <c r="A1" s="1" t="s">
        <v>0</v>
      </c>
      <c r="B1" s="3" t="s">
        <v>1</v>
      </c>
      <c r="C1" s="19" t="s">
        <v>10</v>
      </c>
      <c r="D1" s="19" t="s">
        <v>11</v>
      </c>
      <c r="E1" s="20" t="s">
        <v>2</v>
      </c>
    </row>
    <row r="2" spans="1:5" x14ac:dyDescent="0.25">
      <c r="A2" s="10" t="s">
        <v>155</v>
      </c>
      <c r="B2" s="11">
        <v>9.3443190000000005</v>
      </c>
      <c r="C2" s="11">
        <v>8.6526669999999992</v>
      </c>
      <c r="D2" s="25">
        <f t="shared" ref="D2:D24" si="0">B2-C2</f>
        <v>0.69165200000000127</v>
      </c>
      <c r="E2" s="11">
        <v>753.32672300000002</v>
      </c>
    </row>
    <row r="3" spans="1:5" x14ac:dyDescent="0.25">
      <c r="A3" s="10" t="s">
        <v>152</v>
      </c>
      <c r="B3" s="11">
        <v>9.3377230000000004</v>
      </c>
      <c r="C3" s="11">
        <v>8.6526669999999992</v>
      </c>
      <c r="D3" s="25">
        <f t="shared" si="0"/>
        <v>0.68505600000000122</v>
      </c>
      <c r="E3" s="11">
        <v>1650.1474470000001</v>
      </c>
    </row>
    <row r="4" spans="1:5" x14ac:dyDescent="0.25">
      <c r="A4" s="10" t="s">
        <v>151</v>
      </c>
      <c r="B4" s="11">
        <v>8.7761080000000007</v>
      </c>
      <c r="C4" s="11">
        <v>8.6526669999999992</v>
      </c>
      <c r="D4" s="25">
        <f t="shared" si="0"/>
        <v>0.12344100000000147</v>
      </c>
      <c r="E4" s="11">
        <v>285.72376000000003</v>
      </c>
    </row>
    <row r="5" spans="1:5" x14ac:dyDescent="0.25">
      <c r="A5" s="10" t="s">
        <v>161</v>
      </c>
      <c r="B5" s="11">
        <v>9.209308</v>
      </c>
      <c r="C5" s="11">
        <v>9.1995850000000008</v>
      </c>
      <c r="D5" s="25">
        <f t="shared" si="0"/>
        <v>9.72299999999926E-3</v>
      </c>
      <c r="E5" s="11">
        <v>325.02319799999998</v>
      </c>
    </row>
    <row r="6" spans="1:5" x14ac:dyDescent="0.25">
      <c r="A6" s="6" t="s">
        <v>156</v>
      </c>
      <c r="B6" s="7">
        <v>8.4960100000000001</v>
      </c>
      <c r="C6" s="7">
        <v>8.6526669999999992</v>
      </c>
      <c r="D6" s="23">
        <f t="shared" si="0"/>
        <v>-0.15665699999999916</v>
      </c>
      <c r="E6" s="7">
        <v>139.4</v>
      </c>
    </row>
    <row r="7" spans="1:5" x14ac:dyDescent="0.25">
      <c r="A7" s="6" t="s">
        <v>153</v>
      </c>
      <c r="B7" s="7">
        <v>8.3755000000000006</v>
      </c>
      <c r="C7" s="7">
        <v>8.6526669999999992</v>
      </c>
      <c r="D7" s="23">
        <f t="shared" si="0"/>
        <v>-0.27716699999999861</v>
      </c>
      <c r="E7" s="7">
        <v>1256.7034940000001</v>
      </c>
    </row>
    <row r="8" spans="1:5" x14ac:dyDescent="0.25">
      <c r="A8" s="6" t="s">
        <v>168</v>
      </c>
      <c r="B8" s="7">
        <v>8.1956070000000008</v>
      </c>
      <c r="C8" s="7">
        <v>8.6526669999999992</v>
      </c>
      <c r="D8" s="23">
        <f t="shared" si="0"/>
        <v>-0.45705999999999847</v>
      </c>
      <c r="E8" s="7">
        <v>122.525125</v>
      </c>
    </row>
    <row r="9" spans="1:5" x14ac:dyDescent="0.25">
      <c r="A9" s="6" t="s">
        <v>170</v>
      </c>
      <c r="B9" s="7">
        <v>8.7331570000000003</v>
      </c>
      <c r="C9" s="7">
        <v>9.1995850000000008</v>
      </c>
      <c r="D9" s="23">
        <f t="shared" si="0"/>
        <v>-0.46642800000000051</v>
      </c>
      <c r="E9" s="7">
        <v>7860.42</v>
      </c>
    </row>
    <row r="10" spans="1:5" x14ac:dyDescent="0.25">
      <c r="A10" s="6" t="s">
        <v>160</v>
      </c>
      <c r="B10" s="7">
        <v>8.6771030000000007</v>
      </c>
      <c r="C10" s="7">
        <v>9.1995850000000008</v>
      </c>
      <c r="D10" s="23">
        <f t="shared" si="0"/>
        <v>-0.52248200000000011</v>
      </c>
      <c r="E10" s="7">
        <v>4850.9349769999999</v>
      </c>
    </row>
    <row r="11" spans="1:5" x14ac:dyDescent="0.25">
      <c r="A11" s="6" t="s">
        <v>150</v>
      </c>
      <c r="B11" s="7">
        <v>8.5292949999999994</v>
      </c>
      <c r="C11" s="7">
        <v>9.1995850000000008</v>
      </c>
      <c r="D11" s="23">
        <f t="shared" si="0"/>
        <v>-0.67029000000000138</v>
      </c>
      <c r="E11" s="7">
        <v>1366.87</v>
      </c>
    </row>
    <row r="12" spans="1:5" x14ac:dyDescent="0.25">
      <c r="A12" s="6" t="s">
        <v>173</v>
      </c>
      <c r="B12" s="7">
        <v>7.9776670000000003</v>
      </c>
      <c r="C12" s="7">
        <v>8.6526669999999992</v>
      </c>
      <c r="D12" s="23">
        <f t="shared" si="0"/>
        <v>-0.67499999999999893</v>
      </c>
      <c r="E12" s="7">
        <v>627.00339299999996</v>
      </c>
    </row>
    <row r="13" spans="1:5" x14ac:dyDescent="0.25">
      <c r="A13" s="6" t="s">
        <v>172</v>
      </c>
      <c r="B13" s="7">
        <v>7.741892</v>
      </c>
      <c r="C13" s="7">
        <v>8.6526669999999992</v>
      </c>
      <c r="D13" s="23">
        <f t="shared" si="0"/>
        <v>-0.91077499999999922</v>
      </c>
      <c r="E13" s="7">
        <v>133.78563299999999</v>
      </c>
    </row>
    <row r="14" spans="1:5" x14ac:dyDescent="0.25">
      <c r="A14" s="6" t="s">
        <v>154</v>
      </c>
      <c r="B14" s="7">
        <v>7.6435339999999998</v>
      </c>
      <c r="C14" s="7">
        <v>8.6526669999999992</v>
      </c>
      <c r="D14" s="23">
        <f t="shared" si="0"/>
        <v>-1.0091329999999994</v>
      </c>
      <c r="E14" s="7">
        <v>104.85548199999999</v>
      </c>
    </row>
    <row r="15" spans="1:5" x14ac:dyDescent="0.25">
      <c r="A15" s="6" t="s">
        <v>158</v>
      </c>
      <c r="B15" s="7">
        <v>7.6179550000000003</v>
      </c>
      <c r="C15" s="7">
        <v>8.6526669999999992</v>
      </c>
      <c r="D15" s="23">
        <f t="shared" si="0"/>
        <v>-1.034711999999999</v>
      </c>
      <c r="E15" s="7">
        <v>2223.6281349999999</v>
      </c>
    </row>
    <row r="16" spans="1:5" x14ac:dyDescent="0.25">
      <c r="A16" s="6" t="s">
        <v>167</v>
      </c>
      <c r="B16" s="7">
        <v>8.0345329999999997</v>
      </c>
      <c r="C16" s="7">
        <v>9.1995850000000008</v>
      </c>
      <c r="D16" s="23">
        <f t="shared" si="0"/>
        <v>-1.1650520000000011</v>
      </c>
      <c r="E16" s="7">
        <v>1544.4337270000001</v>
      </c>
    </row>
    <row r="17" spans="1:5" x14ac:dyDescent="0.25">
      <c r="A17" s="6" t="s">
        <v>166</v>
      </c>
      <c r="B17" s="7">
        <v>8.0318860000000001</v>
      </c>
      <c r="C17" s="7">
        <v>9.1995850000000008</v>
      </c>
      <c r="D17" s="23">
        <f t="shared" si="0"/>
        <v>-1.1676990000000007</v>
      </c>
      <c r="E17" s="7">
        <v>1544.4337270000001</v>
      </c>
    </row>
    <row r="18" spans="1:5" x14ac:dyDescent="0.25">
      <c r="A18" s="6" t="s">
        <v>163</v>
      </c>
      <c r="B18" s="7">
        <v>7.9426410000000001</v>
      </c>
      <c r="C18" s="7">
        <v>9.1995850000000008</v>
      </c>
      <c r="D18" s="23">
        <f t="shared" si="0"/>
        <v>-1.2569440000000007</v>
      </c>
      <c r="E18" s="7">
        <v>2928.3034400000001</v>
      </c>
    </row>
    <row r="19" spans="1:5" x14ac:dyDescent="0.25">
      <c r="A19" s="6" t="s">
        <v>162</v>
      </c>
      <c r="B19" s="7">
        <v>7.9422629999999996</v>
      </c>
      <c r="C19" s="7">
        <v>9.1995850000000008</v>
      </c>
      <c r="D19" s="23">
        <f t="shared" si="0"/>
        <v>-1.2573220000000012</v>
      </c>
      <c r="E19" s="7">
        <v>2928.3034400000001</v>
      </c>
    </row>
    <row r="20" spans="1:5" x14ac:dyDescent="0.25">
      <c r="A20" s="6" t="s">
        <v>165</v>
      </c>
      <c r="B20" s="7">
        <v>7.7885260000000001</v>
      </c>
      <c r="C20" s="7">
        <v>9.1995850000000008</v>
      </c>
      <c r="D20" s="23">
        <f t="shared" si="0"/>
        <v>-1.4110590000000007</v>
      </c>
      <c r="E20" s="7">
        <v>46.737684999999999</v>
      </c>
    </row>
    <row r="21" spans="1:5" x14ac:dyDescent="0.25">
      <c r="A21" s="6" t="s">
        <v>164</v>
      </c>
      <c r="B21" s="7">
        <v>7.788367</v>
      </c>
      <c r="C21" s="7">
        <v>9.1995850000000008</v>
      </c>
      <c r="D21" s="23">
        <f t="shared" si="0"/>
        <v>-1.4112180000000007</v>
      </c>
      <c r="E21" s="7">
        <v>46.737684999999999</v>
      </c>
    </row>
    <row r="22" spans="1:5" x14ac:dyDescent="0.25">
      <c r="A22" s="6" t="s">
        <v>169</v>
      </c>
      <c r="B22" s="7">
        <v>6.8148030000000004</v>
      </c>
      <c r="C22" s="7">
        <v>8.6526669999999992</v>
      </c>
      <c r="D22" s="23">
        <f t="shared" si="0"/>
        <v>-1.8378639999999988</v>
      </c>
      <c r="E22" s="7">
        <v>78.361052000000001</v>
      </c>
    </row>
    <row r="23" spans="1:5" x14ac:dyDescent="0.25">
      <c r="A23" s="6" t="s">
        <v>159</v>
      </c>
      <c r="B23" s="7">
        <v>6.8126480000000003</v>
      </c>
      <c r="C23" s="7">
        <v>9.1995850000000008</v>
      </c>
      <c r="D23" s="23">
        <f t="shared" si="0"/>
        <v>-2.3869370000000005</v>
      </c>
      <c r="E23" s="7">
        <v>202.694669</v>
      </c>
    </row>
    <row r="24" spans="1:5" x14ac:dyDescent="0.25">
      <c r="A24" s="6" t="s">
        <v>157</v>
      </c>
      <c r="B24" s="7">
        <v>5.5311849999999998</v>
      </c>
      <c r="C24" s="7">
        <v>9.1995850000000008</v>
      </c>
      <c r="D24" s="23">
        <f t="shared" si="0"/>
        <v>-3.668400000000001</v>
      </c>
      <c r="E24" s="7">
        <v>141.97</v>
      </c>
    </row>
    <row r="25" spans="1:5" x14ac:dyDescent="0.25">
      <c r="A25" s="6" t="s">
        <v>171</v>
      </c>
      <c r="B25" s="7">
        <v>8.3505900000000004</v>
      </c>
      <c r="C25" s="6" t="s">
        <v>179</v>
      </c>
      <c r="D25" s="23" t="s">
        <v>179</v>
      </c>
      <c r="E25" s="7">
        <v>521.29</v>
      </c>
    </row>
    <row r="26" spans="1:5" x14ac:dyDescent="0.25">
      <c r="E26" s="13"/>
    </row>
  </sheetData>
  <autoFilter ref="A1:E24" xr:uid="{91354743-FC12-4BDC-8AF9-BDB966618F2E}"/>
  <sortState ref="A2:E26">
    <sortCondition descending="1" ref="D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C6E5E-8123-44BA-8AEC-7B29C112167F}">
  <dimension ref="A1:E7"/>
  <sheetViews>
    <sheetView workbookViewId="0"/>
  </sheetViews>
  <sheetFormatPr defaultRowHeight="15" x14ac:dyDescent="0.25"/>
  <cols>
    <col min="1" max="1" width="56.42578125" style="5" bestFit="1" customWidth="1"/>
    <col min="2" max="2" width="23.85546875" style="5" bestFit="1" customWidth="1"/>
    <col min="3" max="3" width="27.140625" style="5" bestFit="1" customWidth="1"/>
    <col min="4" max="4" width="6.140625" style="5" bestFit="1" customWidth="1"/>
    <col min="5" max="5" width="14.85546875" style="5" bestFit="1" customWidth="1"/>
    <col min="6" max="16384" width="9.140625" style="5"/>
  </cols>
  <sheetData>
    <row r="1" spans="1:5" ht="15.75" thickBot="1" x14ac:dyDescent="0.3">
      <c r="A1" s="1" t="s">
        <v>0</v>
      </c>
      <c r="B1" s="3" t="s">
        <v>1</v>
      </c>
      <c r="C1" s="19" t="s">
        <v>10</v>
      </c>
      <c r="D1" s="19" t="s">
        <v>11</v>
      </c>
      <c r="E1" s="20" t="s">
        <v>2</v>
      </c>
    </row>
    <row r="2" spans="1:5" x14ac:dyDescent="0.25">
      <c r="A2" s="6" t="s">
        <v>174</v>
      </c>
      <c r="B2" s="7">
        <v>8.5695340000000009</v>
      </c>
      <c r="C2" s="7">
        <v>8.5937249999999992</v>
      </c>
      <c r="D2" s="27">
        <f>B2-C2</f>
        <v>-2.4190999999998297E-2</v>
      </c>
      <c r="E2" s="7">
        <v>339.92727100000002</v>
      </c>
    </row>
    <row r="3" spans="1:5" x14ac:dyDescent="0.25">
      <c r="A3" s="6" t="s">
        <v>176</v>
      </c>
      <c r="B3" s="7">
        <v>8.391216</v>
      </c>
      <c r="C3" s="7">
        <v>8.5937249999999992</v>
      </c>
      <c r="D3" s="8">
        <f>B3-C3</f>
        <v>-0.20250899999999916</v>
      </c>
      <c r="E3" s="7">
        <v>2531.629852</v>
      </c>
    </row>
    <row r="4" spans="1:5" x14ac:dyDescent="0.25">
      <c r="A4" s="6" t="s">
        <v>175</v>
      </c>
      <c r="B4" s="7">
        <v>8.37575</v>
      </c>
      <c r="C4" s="7">
        <v>8.5937249999999992</v>
      </c>
      <c r="D4" s="8">
        <f>B4-C4</f>
        <v>-0.21797499999999914</v>
      </c>
      <c r="E4" s="7">
        <v>49.316307000000002</v>
      </c>
    </row>
    <row r="5" spans="1:5" x14ac:dyDescent="0.25">
      <c r="A5" s="6" t="s">
        <v>178</v>
      </c>
      <c r="B5" s="7">
        <v>8.0676009999999998</v>
      </c>
      <c r="C5" s="7">
        <v>8.5937249999999992</v>
      </c>
      <c r="D5" s="8">
        <f>B5-C5</f>
        <v>-0.52612399999999937</v>
      </c>
      <c r="E5" s="7">
        <v>165.160844</v>
      </c>
    </row>
    <row r="6" spans="1:5" x14ac:dyDescent="0.25">
      <c r="A6" s="6" t="s">
        <v>177</v>
      </c>
      <c r="B6" s="7">
        <v>8.2152919999999998</v>
      </c>
      <c r="C6" s="7">
        <v>8.9369029999999992</v>
      </c>
      <c r="D6" s="8">
        <f>B6-C6</f>
        <v>-0.72161099999999934</v>
      </c>
      <c r="E6" s="7">
        <v>1652.02</v>
      </c>
    </row>
    <row r="7" spans="1:5" x14ac:dyDescent="0.25">
      <c r="E7" s="13"/>
    </row>
  </sheetData>
  <autoFilter ref="A1:E6" xr:uid="{7F1022BD-7240-4D31-8056-7186C3D55557}"/>
  <sortState ref="A2:E7">
    <sortCondition descending="1" ref="D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CDF2D-1E52-4295-97AE-1F02D80D4F93}">
  <dimension ref="A1:E14"/>
  <sheetViews>
    <sheetView workbookViewId="0"/>
  </sheetViews>
  <sheetFormatPr defaultRowHeight="15" x14ac:dyDescent="0.25"/>
  <cols>
    <col min="1" max="1" width="40.42578125" style="5" bestFit="1" customWidth="1"/>
    <col min="2" max="2" width="26.140625" style="5" bestFit="1" customWidth="1"/>
    <col min="3" max="3" width="29.42578125" style="5" bestFit="1" customWidth="1"/>
    <col min="4" max="4" width="8.42578125" style="5" bestFit="1" customWidth="1"/>
    <col min="5" max="5" width="17.140625" style="5" bestFit="1" customWidth="1"/>
    <col min="6" max="16384" width="9.140625" style="5"/>
  </cols>
  <sheetData>
    <row r="1" spans="1:5" ht="15.75" thickBot="1" x14ac:dyDescent="0.3">
      <c r="A1" s="1" t="s">
        <v>0</v>
      </c>
      <c r="B1" s="2" t="s">
        <v>1</v>
      </c>
      <c r="C1" s="2" t="s">
        <v>10</v>
      </c>
      <c r="D1" s="3" t="s">
        <v>11</v>
      </c>
      <c r="E1" s="4" t="s">
        <v>2</v>
      </c>
    </row>
    <row r="2" spans="1:5" x14ac:dyDescent="0.25">
      <c r="A2" s="10" t="s">
        <v>17</v>
      </c>
      <c r="B2" s="11">
        <v>8.4430519999999998</v>
      </c>
      <c r="C2" s="11">
        <v>8.1805009999999996</v>
      </c>
      <c r="D2" s="17">
        <f t="shared" ref="D2:D13" si="0">B2-C2</f>
        <v>0.2625510000000002</v>
      </c>
      <c r="E2" s="11">
        <v>2935.483984</v>
      </c>
    </row>
    <row r="3" spans="1:5" x14ac:dyDescent="0.25">
      <c r="A3" s="6" t="s">
        <v>22</v>
      </c>
      <c r="B3" s="7">
        <v>7.7682820000000001</v>
      </c>
      <c r="C3" s="7">
        <v>8.1805009999999996</v>
      </c>
      <c r="D3" s="8">
        <f t="shared" si="0"/>
        <v>-0.41221899999999945</v>
      </c>
      <c r="E3" s="7">
        <v>1698.84</v>
      </c>
    </row>
    <row r="4" spans="1:5" x14ac:dyDescent="0.25">
      <c r="A4" s="6" t="s">
        <v>20</v>
      </c>
      <c r="B4" s="7">
        <v>7.6771099999999999</v>
      </c>
      <c r="C4" s="7">
        <v>8.1805009999999996</v>
      </c>
      <c r="D4" s="8">
        <f t="shared" si="0"/>
        <v>-0.5033909999999997</v>
      </c>
      <c r="E4" s="7">
        <v>168.619395</v>
      </c>
    </row>
    <row r="5" spans="1:5" x14ac:dyDescent="0.25">
      <c r="A5" s="6" t="s">
        <v>21</v>
      </c>
      <c r="B5" s="7">
        <v>7.7447499999999998</v>
      </c>
      <c r="C5" s="7">
        <v>8.3052060000000001</v>
      </c>
      <c r="D5" s="8">
        <f t="shared" si="0"/>
        <v>-0.56045600000000029</v>
      </c>
      <c r="E5" s="7">
        <v>282.664354</v>
      </c>
    </row>
    <row r="6" spans="1:5" x14ac:dyDescent="0.25">
      <c r="A6" s="6" t="s">
        <v>19</v>
      </c>
      <c r="B6" s="7">
        <v>7.6918090000000001</v>
      </c>
      <c r="C6" s="7">
        <v>8.4708869999999994</v>
      </c>
      <c r="D6" s="8">
        <f t="shared" si="0"/>
        <v>-0.77907799999999927</v>
      </c>
      <c r="E6" s="7">
        <v>1809.739513</v>
      </c>
    </row>
    <row r="7" spans="1:5" x14ac:dyDescent="0.25">
      <c r="A7" s="6" t="s">
        <v>15</v>
      </c>
      <c r="B7" s="7">
        <v>7.6795049999999998</v>
      </c>
      <c r="C7" s="7">
        <v>8.4708869999999994</v>
      </c>
      <c r="D7" s="8">
        <f t="shared" si="0"/>
        <v>-0.79138199999999959</v>
      </c>
      <c r="E7" s="7">
        <v>770.10154</v>
      </c>
    </row>
    <row r="8" spans="1:5" x14ac:dyDescent="0.25">
      <c r="A8" s="6" t="s">
        <v>12</v>
      </c>
      <c r="B8" s="7">
        <v>7.3462259999999997</v>
      </c>
      <c r="C8" s="7">
        <v>8.1805009999999996</v>
      </c>
      <c r="D8" s="26">
        <f t="shared" si="0"/>
        <v>-0.83427499999999988</v>
      </c>
      <c r="E8" s="7">
        <v>1792.92</v>
      </c>
    </row>
    <row r="9" spans="1:5" x14ac:dyDescent="0.25">
      <c r="A9" s="6" t="s">
        <v>18</v>
      </c>
      <c r="B9" s="7">
        <v>7.3107480000000002</v>
      </c>
      <c r="C9" s="7">
        <v>8.1805009999999996</v>
      </c>
      <c r="D9" s="8">
        <f t="shared" si="0"/>
        <v>-0.86975299999999933</v>
      </c>
      <c r="E9" s="7">
        <v>22.267955000000001</v>
      </c>
    </row>
    <row r="10" spans="1:5" x14ac:dyDescent="0.25">
      <c r="A10" s="6" t="s">
        <v>23</v>
      </c>
      <c r="B10" s="7">
        <v>7.2261550000000003</v>
      </c>
      <c r="C10" s="7">
        <v>8.1805009999999996</v>
      </c>
      <c r="D10" s="8">
        <f t="shared" si="0"/>
        <v>-0.95434599999999925</v>
      </c>
      <c r="E10" s="7">
        <v>299.36073699999997</v>
      </c>
    </row>
    <row r="11" spans="1:5" x14ac:dyDescent="0.25">
      <c r="A11" s="6" t="s">
        <v>13</v>
      </c>
      <c r="B11" s="7">
        <v>6.9728579999999996</v>
      </c>
      <c r="C11" s="7">
        <v>8.3052060000000001</v>
      </c>
      <c r="D11" s="8">
        <f t="shared" si="0"/>
        <v>-1.3323480000000005</v>
      </c>
      <c r="E11" s="7">
        <v>493.50860699999998</v>
      </c>
    </row>
    <row r="12" spans="1:5" x14ac:dyDescent="0.25">
      <c r="A12" s="6" t="s">
        <v>14</v>
      </c>
      <c r="B12" s="7">
        <v>6.4080130000000004</v>
      </c>
      <c r="C12" s="7">
        <v>8.1805009999999996</v>
      </c>
      <c r="D12" s="8">
        <f t="shared" si="0"/>
        <v>-1.7724879999999992</v>
      </c>
      <c r="E12" s="7">
        <v>123.420559</v>
      </c>
    </row>
    <row r="13" spans="1:5" x14ac:dyDescent="0.25">
      <c r="A13" s="6" t="s">
        <v>16</v>
      </c>
      <c r="B13" s="7">
        <v>6.4171909999999999</v>
      </c>
      <c r="C13" s="7">
        <v>8.3052060000000001</v>
      </c>
      <c r="D13" s="8">
        <f t="shared" si="0"/>
        <v>-1.8880150000000002</v>
      </c>
      <c r="E13" s="7">
        <v>46.343668000000001</v>
      </c>
    </row>
    <row r="14" spans="1:5" x14ac:dyDescent="0.25">
      <c r="E14" s="13"/>
    </row>
  </sheetData>
  <autoFilter ref="A1:E13" xr:uid="{C949EA65-25D0-4DCC-8DE5-4338E0684705}"/>
  <sortState ref="A2:E14">
    <sortCondition descending="1" ref="D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B3323-7A92-4241-A18E-D07FEE4CB200}">
  <dimension ref="A1:E18"/>
  <sheetViews>
    <sheetView workbookViewId="0"/>
  </sheetViews>
  <sheetFormatPr defaultRowHeight="15" x14ac:dyDescent="0.25"/>
  <cols>
    <col min="1" max="1" width="40" style="5" bestFit="1" customWidth="1"/>
    <col min="2" max="2" width="26.140625" style="5" bestFit="1" customWidth="1"/>
    <col min="3" max="3" width="29.42578125" style="5" bestFit="1" customWidth="1"/>
    <col min="4" max="4" width="8.42578125" style="5" bestFit="1" customWidth="1"/>
    <col min="5" max="5" width="17.140625" style="5" bestFit="1" customWidth="1"/>
    <col min="6" max="16384" width="9.140625" style="5"/>
  </cols>
  <sheetData>
    <row r="1" spans="1:5" ht="15.75" thickBot="1" x14ac:dyDescent="0.3">
      <c r="A1" s="1" t="s">
        <v>0</v>
      </c>
      <c r="B1" s="2" t="s">
        <v>1</v>
      </c>
      <c r="C1" s="2" t="s">
        <v>10</v>
      </c>
      <c r="D1" s="3" t="s">
        <v>11</v>
      </c>
      <c r="E1" s="4" t="s">
        <v>2</v>
      </c>
    </row>
    <row r="2" spans="1:5" x14ac:dyDescent="0.25">
      <c r="A2" s="10" t="s">
        <v>25</v>
      </c>
      <c r="B2" s="11">
        <v>7.8650529999999996</v>
      </c>
      <c r="C2" s="11">
        <v>7.6923839999999997</v>
      </c>
      <c r="D2" s="12">
        <f t="shared" ref="D2:D11" si="0">B2-C2</f>
        <v>0.17266899999999996</v>
      </c>
      <c r="E2" s="11">
        <v>1985.480847</v>
      </c>
    </row>
    <row r="3" spans="1:5" x14ac:dyDescent="0.25">
      <c r="A3" s="6" t="s">
        <v>35</v>
      </c>
      <c r="B3" s="7">
        <v>7.5868250000000002</v>
      </c>
      <c r="C3" s="7">
        <v>7.6923839999999997</v>
      </c>
      <c r="D3" s="8">
        <f t="shared" si="0"/>
        <v>-0.10555899999999951</v>
      </c>
      <c r="E3" s="7">
        <v>6391.67</v>
      </c>
    </row>
    <row r="4" spans="1:5" x14ac:dyDescent="0.25">
      <c r="A4" s="6" t="s">
        <v>30</v>
      </c>
      <c r="B4" s="7">
        <v>7.5849739999999999</v>
      </c>
      <c r="C4" s="7">
        <v>7.6923839999999997</v>
      </c>
      <c r="D4" s="8">
        <f t="shared" si="0"/>
        <v>-0.10740999999999978</v>
      </c>
      <c r="E4" s="7">
        <v>820.36611900000003</v>
      </c>
    </row>
    <row r="5" spans="1:5" x14ac:dyDescent="0.25">
      <c r="A5" s="6" t="s">
        <v>31</v>
      </c>
      <c r="B5" s="7">
        <v>7.426183</v>
      </c>
      <c r="C5" s="7">
        <v>7.6923839999999997</v>
      </c>
      <c r="D5" s="8">
        <f t="shared" si="0"/>
        <v>-0.26620099999999969</v>
      </c>
      <c r="E5" s="7">
        <v>6406.1678089999996</v>
      </c>
    </row>
    <row r="6" spans="1:5" x14ac:dyDescent="0.25">
      <c r="A6" s="6" t="s">
        <v>38</v>
      </c>
      <c r="B6" s="7">
        <v>6.9481400000000004</v>
      </c>
      <c r="C6" s="7">
        <v>7.6923839999999997</v>
      </c>
      <c r="D6" s="8">
        <f t="shared" si="0"/>
        <v>-0.74424399999999924</v>
      </c>
      <c r="E6" s="7">
        <v>39.632606000000003</v>
      </c>
    </row>
    <row r="7" spans="1:5" x14ac:dyDescent="0.25">
      <c r="A7" s="6" t="s">
        <v>32</v>
      </c>
      <c r="B7" s="7">
        <v>6.8641300000000003</v>
      </c>
      <c r="C7" s="7">
        <v>7.6923839999999997</v>
      </c>
      <c r="D7" s="8">
        <f t="shared" si="0"/>
        <v>-0.82825399999999938</v>
      </c>
      <c r="E7" s="7">
        <v>223.40458000000001</v>
      </c>
    </row>
    <row r="8" spans="1:5" x14ac:dyDescent="0.25">
      <c r="A8" s="6" t="s">
        <v>26</v>
      </c>
      <c r="B8" s="7">
        <v>6.6509130000000001</v>
      </c>
      <c r="C8" s="7">
        <v>7.6923839999999997</v>
      </c>
      <c r="D8" s="8">
        <f t="shared" si="0"/>
        <v>-1.0414709999999996</v>
      </c>
      <c r="E8" s="7">
        <v>1643.9387469999999</v>
      </c>
    </row>
    <row r="9" spans="1:5" x14ac:dyDescent="0.25">
      <c r="A9" s="6" t="s">
        <v>33</v>
      </c>
      <c r="B9" s="7">
        <v>8.0072860000000006</v>
      </c>
      <c r="C9" s="7">
        <v>9.5852740000000001</v>
      </c>
      <c r="D9" s="8">
        <f t="shared" si="0"/>
        <v>-1.5779879999999995</v>
      </c>
      <c r="E9" s="7">
        <v>1727.9106260000001</v>
      </c>
    </row>
    <row r="10" spans="1:5" x14ac:dyDescent="0.25">
      <c r="A10" s="6" t="s">
        <v>29</v>
      </c>
      <c r="B10" s="7">
        <v>7.4280970000000002</v>
      </c>
      <c r="C10" s="7">
        <v>9.5852740000000001</v>
      </c>
      <c r="D10" s="8">
        <f t="shared" si="0"/>
        <v>-2.1571769999999999</v>
      </c>
      <c r="E10" s="7">
        <v>4203.9994319999996</v>
      </c>
    </row>
    <row r="11" spans="1:5" x14ac:dyDescent="0.25">
      <c r="A11" s="6" t="s">
        <v>36</v>
      </c>
      <c r="B11" s="7">
        <v>5.5949850000000003</v>
      </c>
      <c r="C11" s="7">
        <v>9.5852740000000001</v>
      </c>
      <c r="D11" s="8">
        <f t="shared" si="0"/>
        <v>-3.9902889999999998</v>
      </c>
      <c r="E11" s="7">
        <v>44.111496000000002</v>
      </c>
    </row>
    <row r="12" spans="1:5" x14ac:dyDescent="0.25">
      <c r="A12" s="6" t="s">
        <v>24</v>
      </c>
      <c r="B12" s="7">
        <v>7.288138</v>
      </c>
      <c r="C12" s="6" t="s">
        <v>179</v>
      </c>
      <c r="D12" s="8" t="s">
        <v>179</v>
      </c>
      <c r="E12" s="7">
        <v>1861.78</v>
      </c>
    </row>
    <row r="13" spans="1:5" x14ac:dyDescent="0.25">
      <c r="A13" s="6" t="s">
        <v>27</v>
      </c>
      <c r="B13" s="7">
        <v>7.4723139999999999</v>
      </c>
      <c r="C13" s="6" t="s">
        <v>179</v>
      </c>
      <c r="D13" s="8" t="s">
        <v>179</v>
      </c>
      <c r="E13" s="7">
        <v>27.790527999999998</v>
      </c>
    </row>
    <row r="14" spans="1:5" x14ac:dyDescent="0.25">
      <c r="A14" s="6" t="s">
        <v>28</v>
      </c>
      <c r="B14" s="7">
        <v>7.5087469999999996</v>
      </c>
      <c r="C14" s="6" t="s">
        <v>179</v>
      </c>
      <c r="D14" s="8" t="s">
        <v>179</v>
      </c>
      <c r="E14" s="7">
        <v>359.41087900000002</v>
      </c>
    </row>
    <row r="15" spans="1:5" x14ac:dyDescent="0.25">
      <c r="A15" s="6" t="s">
        <v>34</v>
      </c>
      <c r="B15" s="7">
        <v>6.852055</v>
      </c>
      <c r="C15" s="6" t="s">
        <v>179</v>
      </c>
      <c r="D15" s="9" t="s">
        <v>179</v>
      </c>
      <c r="E15" s="7">
        <v>119.889066</v>
      </c>
    </row>
    <row r="16" spans="1:5" x14ac:dyDescent="0.25">
      <c r="A16" s="6" t="s">
        <v>37</v>
      </c>
      <c r="B16" s="7">
        <v>7.0181389999999997</v>
      </c>
      <c r="C16" s="6" t="s">
        <v>179</v>
      </c>
      <c r="D16" s="8" t="s">
        <v>179</v>
      </c>
      <c r="E16" s="7">
        <v>109.665194</v>
      </c>
    </row>
    <row r="17" spans="1:5" x14ac:dyDescent="0.25">
      <c r="A17" s="28"/>
      <c r="B17" s="29"/>
      <c r="C17" s="29"/>
      <c r="D17" s="16"/>
      <c r="E17" s="29"/>
    </row>
    <row r="18" spans="1:5" x14ac:dyDescent="0.25">
      <c r="E18" s="13"/>
    </row>
  </sheetData>
  <autoFilter ref="A1:E5" xr:uid="{82F43931-EC6F-45A1-832A-4F21F747675D}">
    <sortState ref="A2:E5">
      <sortCondition descending="1" ref="D1"/>
    </sortState>
  </autoFilter>
  <sortState ref="A2:E18">
    <sortCondition descending="1" ref="D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39D36-6B64-48C8-83BB-E04C5C92D5B0}">
  <dimension ref="A1:G22"/>
  <sheetViews>
    <sheetView workbookViewId="0"/>
  </sheetViews>
  <sheetFormatPr defaultRowHeight="15" x14ac:dyDescent="0.25"/>
  <cols>
    <col min="1" max="1" width="36.42578125" style="5" bestFit="1" customWidth="1"/>
    <col min="2" max="2" width="26.140625" style="5" bestFit="1" customWidth="1"/>
    <col min="3" max="3" width="29.42578125" style="5" bestFit="1" customWidth="1"/>
    <col min="4" max="4" width="8.42578125" style="5" bestFit="1" customWidth="1"/>
    <col min="5" max="5" width="17.140625" style="5" bestFit="1" customWidth="1"/>
    <col min="6" max="16384" width="9.140625" style="5"/>
  </cols>
  <sheetData>
    <row r="1" spans="1:7" ht="15.75" thickBot="1" x14ac:dyDescent="0.3">
      <c r="A1" s="1" t="s">
        <v>0</v>
      </c>
      <c r="B1" s="2" t="s">
        <v>1</v>
      </c>
      <c r="C1" s="2" t="s">
        <v>10</v>
      </c>
      <c r="D1" s="3" t="s">
        <v>11</v>
      </c>
      <c r="E1" s="4" t="s">
        <v>2</v>
      </c>
    </row>
    <row r="2" spans="1:7" x14ac:dyDescent="0.25">
      <c r="A2" s="10" t="s">
        <v>47</v>
      </c>
      <c r="B2" s="11">
        <v>7.8140460000000003</v>
      </c>
      <c r="C2" s="11">
        <v>7.5843970000000001</v>
      </c>
      <c r="D2" s="17">
        <f t="shared" ref="D2:D21" si="0">B2-C2</f>
        <v>0.22964900000000021</v>
      </c>
      <c r="E2" s="11">
        <v>15879.808790999999</v>
      </c>
      <c r="G2" s="13"/>
    </row>
    <row r="3" spans="1:7" x14ac:dyDescent="0.25">
      <c r="A3" s="6" t="s">
        <v>46</v>
      </c>
      <c r="B3" s="7">
        <v>7.3240410000000002</v>
      </c>
      <c r="C3" s="7">
        <v>7.5843970000000001</v>
      </c>
      <c r="D3" s="8">
        <f t="shared" si="0"/>
        <v>-0.26035599999999981</v>
      </c>
      <c r="E3" s="7">
        <v>438.81579199999999</v>
      </c>
    </row>
    <row r="4" spans="1:7" x14ac:dyDescent="0.25">
      <c r="A4" s="6" t="s">
        <v>58</v>
      </c>
      <c r="B4" s="7">
        <v>7.2957289999999997</v>
      </c>
      <c r="C4" s="7">
        <v>7.5843970000000001</v>
      </c>
      <c r="D4" s="8">
        <f t="shared" si="0"/>
        <v>-0.28866800000000037</v>
      </c>
      <c r="E4" s="7">
        <v>2671.2953809999999</v>
      </c>
    </row>
    <row r="5" spans="1:7" x14ac:dyDescent="0.25">
      <c r="A5" s="6" t="s">
        <v>48</v>
      </c>
      <c r="B5" s="7">
        <v>7.2051699999999999</v>
      </c>
      <c r="C5" s="7">
        <v>7.5843970000000001</v>
      </c>
      <c r="D5" s="8">
        <f t="shared" si="0"/>
        <v>-0.3792270000000002</v>
      </c>
      <c r="E5" s="7">
        <v>1152.423139</v>
      </c>
    </row>
    <row r="6" spans="1:7" x14ac:dyDescent="0.25">
      <c r="A6" s="6" t="s">
        <v>40</v>
      </c>
      <c r="B6" s="7">
        <v>7.2018750000000002</v>
      </c>
      <c r="C6" s="7">
        <v>7.5843970000000001</v>
      </c>
      <c r="D6" s="8">
        <f t="shared" si="0"/>
        <v>-0.38252199999999981</v>
      </c>
      <c r="E6" s="7">
        <v>5100.9185129999996</v>
      </c>
    </row>
    <row r="7" spans="1:7" x14ac:dyDescent="0.25">
      <c r="A7" s="6" t="s">
        <v>44</v>
      </c>
      <c r="B7" s="7">
        <v>7.0755999999999997</v>
      </c>
      <c r="C7" s="7">
        <v>7.5843970000000001</v>
      </c>
      <c r="D7" s="8">
        <f t="shared" si="0"/>
        <v>-0.50879700000000039</v>
      </c>
      <c r="E7" s="7">
        <v>4200.9701690000002</v>
      </c>
    </row>
    <row r="8" spans="1:7" x14ac:dyDescent="0.25">
      <c r="A8" s="6" t="s">
        <v>43</v>
      </c>
      <c r="B8" s="7">
        <v>7.1733700000000002</v>
      </c>
      <c r="C8" s="7">
        <v>7.706188</v>
      </c>
      <c r="D8" s="8">
        <f t="shared" si="0"/>
        <v>-0.53281799999999979</v>
      </c>
      <c r="E8" s="7">
        <v>751.19100300000002</v>
      </c>
    </row>
    <row r="9" spans="1:7" x14ac:dyDescent="0.25">
      <c r="A9" s="6" t="s">
        <v>41</v>
      </c>
      <c r="B9" s="7">
        <v>7.0239269999999996</v>
      </c>
      <c r="C9" s="7">
        <v>7.5843970000000001</v>
      </c>
      <c r="D9" s="8">
        <f t="shared" si="0"/>
        <v>-0.56047000000000047</v>
      </c>
      <c r="E9" s="7">
        <v>5157.9892920000002</v>
      </c>
    </row>
    <row r="10" spans="1:7" x14ac:dyDescent="0.25">
      <c r="A10" s="6" t="s">
        <v>57</v>
      </c>
      <c r="B10" s="7">
        <v>7.0137859999999996</v>
      </c>
      <c r="C10" s="7">
        <v>7.706188</v>
      </c>
      <c r="D10" s="8">
        <f t="shared" si="0"/>
        <v>-0.69240200000000041</v>
      </c>
      <c r="E10" s="7">
        <v>2085.1799999999998</v>
      </c>
    </row>
    <row r="11" spans="1:7" x14ac:dyDescent="0.25">
      <c r="A11" s="6" t="s">
        <v>39</v>
      </c>
      <c r="B11" s="7">
        <v>6.8892300000000004</v>
      </c>
      <c r="C11" s="7">
        <v>7.5843970000000001</v>
      </c>
      <c r="D11" s="26">
        <f t="shared" si="0"/>
        <v>-0.69516699999999965</v>
      </c>
      <c r="E11" s="7">
        <v>10440.08</v>
      </c>
    </row>
    <row r="12" spans="1:7" x14ac:dyDescent="0.25">
      <c r="A12" s="6" t="s">
        <v>54</v>
      </c>
      <c r="B12" s="7">
        <v>6.9782250000000001</v>
      </c>
      <c r="C12" s="7">
        <v>7.706188</v>
      </c>
      <c r="D12" s="8">
        <f t="shared" si="0"/>
        <v>-0.72796299999999992</v>
      </c>
      <c r="E12" s="7">
        <v>5966.0252710000004</v>
      </c>
    </row>
    <row r="13" spans="1:7" x14ac:dyDescent="0.25">
      <c r="A13" s="6" t="s">
        <v>53</v>
      </c>
      <c r="B13" s="7">
        <v>6.8426819999999999</v>
      </c>
      <c r="C13" s="7">
        <v>7.5843970000000001</v>
      </c>
      <c r="D13" s="8">
        <f t="shared" si="0"/>
        <v>-0.74171500000000012</v>
      </c>
      <c r="E13" s="7">
        <v>493.50158499999998</v>
      </c>
    </row>
    <row r="14" spans="1:7" x14ac:dyDescent="0.25">
      <c r="A14" s="6" t="s">
        <v>45</v>
      </c>
      <c r="B14" s="7">
        <v>7.2243250000000003</v>
      </c>
      <c r="C14" s="7">
        <v>8.0425889999999995</v>
      </c>
      <c r="D14" s="8">
        <f t="shared" si="0"/>
        <v>-0.81826399999999921</v>
      </c>
      <c r="E14" s="7">
        <v>13894.283842000001</v>
      </c>
    </row>
    <row r="15" spans="1:7" x14ac:dyDescent="0.25">
      <c r="A15" s="6" t="s">
        <v>52</v>
      </c>
      <c r="B15" s="7">
        <v>6.8027300000000004</v>
      </c>
      <c r="C15" s="7">
        <v>7.706188</v>
      </c>
      <c r="D15" s="8">
        <f t="shared" si="0"/>
        <v>-0.90345799999999965</v>
      </c>
      <c r="E15" s="7">
        <v>487.64000499999997</v>
      </c>
    </row>
    <row r="16" spans="1:7" x14ac:dyDescent="0.25">
      <c r="A16" s="6" t="s">
        <v>42</v>
      </c>
      <c r="B16" s="7">
        <v>6.7974160000000001</v>
      </c>
      <c r="C16" s="7">
        <v>7.706188</v>
      </c>
      <c r="D16" s="8">
        <f t="shared" si="0"/>
        <v>-0.90877199999999991</v>
      </c>
      <c r="E16" s="7">
        <v>195.50631899999999</v>
      </c>
    </row>
    <row r="17" spans="1:5" x14ac:dyDescent="0.25">
      <c r="A17" s="6" t="s">
        <v>49</v>
      </c>
      <c r="B17" s="7">
        <v>6.7854140000000003</v>
      </c>
      <c r="C17" s="7">
        <v>7.706188</v>
      </c>
      <c r="D17" s="8">
        <f t="shared" si="0"/>
        <v>-0.92077399999999976</v>
      </c>
      <c r="E17" s="7">
        <v>229.985917</v>
      </c>
    </row>
    <row r="18" spans="1:5" x14ac:dyDescent="0.25">
      <c r="A18" s="6" t="s">
        <v>55</v>
      </c>
      <c r="B18" s="7">
        <v>6.9292210000000001</v>
      </c>
      <c r="C18" s="7">
        <v>7.8869629999999997</v>
      </c>
      <c r="D18" s="8">
        <f t="shared" si="0"/>
        <v>-0.95774199999999965</v>
      </c>
      <c r="E18" s="7">
        <v>9275.7199999999993</v>
      </c>
    </row>
    <row r="19" spans="1:5" x14ac:dyDescent="0.25">
      <c r="A19" s="6" t="s">
        <v>51</v>
      </c>
      <c r="B19" s="7">
        <v>6.6334049999999998</v>
      </c>
      <c r="C19" s="7">
        <v>7.706188</v>
      </c>
      <c r="D19" s="8">
        <f t="shared" si="0"/>
        <v>-1.0727830000000003</v>
      </c>
      <c r="E19" s="7">
        <v>1149.6325850000001</v>
      </c>
    </row>
    <row r="20" spans="1:5" x14ac:dyDescent="0.25">
      <c r="A20" s="6" t="s">
        <v>50</v>
      </c>
      <c r="B20" s="7">
        <v>6.8198829999999999</v>
      </c>
      <c r="C20" s="7">
        <v>8.0425889999999995</v>
      </c>
      <c r="D20" s="8">
        <f t="shared" si="0"/>
        <v>-1.2227059999999996</v>
      </c>
      <c r="E20" s="7">
        <v>7526.5696120000002</v>
      </c>
    </row>
    <row r="21" spans="1:5" x14ac:dyDescent="0.25">
      <c r="A21" s="6" t="s">
        <v>56</v>
      </c>
      <c r="B21" s="7">
        <v>6.570792</v>
      </c>
      <c r="C21" s="7">
        <v>8.0425889999999995</v>
      </c>
      <c r="D21" s="8">
        <f t="shared" si="0"/>
        <v>-1.4717969999999996</v>
      </c>
      <c r="E21" s="7">
        <v>386.20395500000001</v>
      </c>
    </row>
    <row r="22" spans="1:5" x14ac:dyDescent="0.25">
      <c r="E22" s="13"/>
    </row>
  </sheetData>
  <autoFilter ref="A1:E21" xr:uid="{A002CF39-7B24-4504-AC57-39EF28436626}"/>
  <sortState ref="A2:E22">
    <sortCondition descending="1" ref="D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FCAAE-847F-4161-9DB4-A073603D28CE}">
  <dimension ref="A1:F24"/>
  <sheetViews>
    <sheetView workbookViewId="0"/>
  </sheetViews>
  <sheetFormatPr defaultRowHeight="15" x14ac:dyDescent="0.25"/>
  <cols>
    <col min="1" max="1" width="37.28515625" style="5" bestFit="1" customWidth="1"/>
    <col min="2" max="2" width="26.140625" style="5" bestFit="1" customWidth="1"/>
    <col min="3" max="3" width="29.42578125" style="5" bestFit="1" customWidth="1"/>
    <col min="4" max="4" width="8.42578125" style="5" bestFit="1" customWidth="1"/>
    <col min="5" max="5" width="17.140625" style="5" bestFit="1" customWidth="1"/>
    <col min="6" max="6" width="5" style="5" bestFit="1" customWidth="1"/>
    <col min="7" max="16384" width="9.140625" style="5"/>
  </cols>
  <sheetData>
    <row r="1" spans="1:6" ht="15.75" thickBot="1" x14ac:dyDescent="0.3">
      <c r="A1" s="1" t="s">
        <v>0</v>
      </c>
      <c r="B1" s="2" t="s">
        <v>1</v>
      </c>
      <c r="C1" s="2" t="s">
        <v>10</v>
      </c>
      <c r="D1" s="3" t="s">
        <v>11</v>
      </c>
      <c r="E1" s="4" t="s">
        <v>2</v>
      </c>
      <c r="F1" s="18"/>
    </row>
    <row r="2" spans="1:6" x14ac:dyDescent="0.25">
      <c r="A2" s="10" t="s">
        <v>65</v>
      </c>
      <c r="B2" s="11">
        <v>10.240627999999999</v>
      </c>
      <c r="C2" s="11">
        <v>8.2414570000000005</v>
      </c>
      <c r="D2" s="17">
        <f t="shared" ref="D2:D23" si="0">B2-C2</f>
        <v>1.9991709999999987</v>
      </c>
      <c r="E2" s="11">
        <v>927.31679899999995</v>
      </c>
    </row>
    <row r="3" spans="1:6" x14ac:dyDescent="0.25">
      <c r="A3" s="10" t="s">
        <v>62</v>
      </c>
      <c r="B3" s="11">
        <v>8.8259589999999992</v>
      </c>
      <c r="C3" s="11">
        <v>8.2265320000000006</v>
      </c>
      <c r="D3" s="12">
        <f t="shared" si="0"/>
        <v>0.5994269999999986</v>
      </c>
      <c r="E3" s="11">
        <v>2314.851208</v>
      </c>
    </row>
    <row r="4" spans="1:6" x14ac:dyDescent="0.25">
      <c r="A4" s="10" t="s">
        <v>77</v>
      </c>
      <c r="B4" s="11">
        <v>8.8081560000000003</v>
      </c>
      <c r="C4" s="11">
        <v>8.2414570000000005</v>
      </c>
      <c r="D4" s="12">
        <f t="shared" si="0"/>
        <v>0.56669899999999984</v>
      </c>
      <c r="E4" s="11">
        <v>98.565438</v>
      </c>
    </row>
    <row r="5" spans="1:6" x14ac:dyDescent="0.25">
      <c r="A5" s="10" t="s">
        <v>59</v>
      </c>
      <c r="B5" s="11">
        <v>8.6842839999999999</v>
      </c>
      <c r="C5" s="11">
        <v>8.2414570000000005</v>
      </c>
      <c r="D5" s="12">
        <f t="shared" si="0"/>
        <v>0.44282699999999942</v>
      </c>
      <c r="E5" s="11">
        <v>715.53387699999996</v>
      </c>
    </row>
    <row r="6" spans="1:6" x14ac:dyDescent="0.25">
      <c r="A6" s="10" t="s">
        <v>67</v>
      </c>
      <c r="B6" s="11">
        <v>7.8224559999999999</v>
      </c>
      <c r="C6" s="11">
        <v>7.4725020000000004</v>
      </c>
      <c r="D6" s="12">
        <f t="shared" si="0"/>
        <v>0.34995399999999943</v>
      </c>
      <c r="E6" s="11">
        <v>667.71368500000005</v>
      </c>
    </row>
    <row r="7" spans="1:6" x14ac:dyDescent="0.25">
      <c r="A7" s="10" t="s">
        <v>72</v>
      </c>
      <c r="B7" s="11">
        <v>8.7647739999999992</v>
      </c>
      <c r="C7" s="11">
        <v>8.4281790000000001</v>
      </c>
      <c r="D7" s="12">
        <f t="shared" si="0"/>
        <v>0.33659499999999909</v>
      </c>
      <c r="E7" s="11">
        <v>2542.2875359999998</v>
      </c>
    </row>
    <row r="8" spans="1:6" x14ac:dyDescent="0.25">
      <c r="A8" s="10" t="s">
        <v>78</v>
      </c>
      <c r="B8" s="11">
        <v>8.3490769999999994</v>
      </c>
      <c r="C8" s="11">
        <v>8.2414570000000005</v>
      </c>
      <c r="D8" s="12">
        <f t="shared" si="0"/>
        <v>0.10761999999999894</v>
      </c>
      <c r="E8" s="11">
        <v>3065.85</v>
      </c>
    </row>
    <row r="9" spans="1:6" x14ac:dyDescent="0.25">
      <c r="A9" s="6" t="s">
        <v>75</v>
      </c>
      <c r="B9" s="7">
        <v>7.9078390000000001</v>
      </c>
      <c r="C9" s="7">
        <v>8.2265320000000006</v>
      </c>
      <c r="D9" s="8">
        <f t="shared" si="0"/>
        <v>-0.31869300000000056</v>
      </c>
      <c r="E9" s="7">
        <v>4556.5421589999996</v>
      </c>
    </row>
    <row r="10" spans="1:6" x14ac:dyDescent="0.25">
      <c r="A10" s="6" t="s">
        <v>69</v>
      </c>
      <c r="B10" s="7">
        <v>7.8818549999999998</v>
      </c>
      <c r="C10" s="7">
        <v>8.2265320000000006</v>
      </c>
      <c r="D10" s="8">
        <f t="shared" si="0"/>
        <v>-0.34467700000000079</v>
      </c>
      <c r="E10" s="7">
        <v>11855.032042999999</v>
      </c>
    </row>
    <row r="11" spans="1:6" x14ac:dyDescent="0.25">
      <c r="A11" s="6" t="s">
        <v>60</v>
      </c>
      <c r="B11" s="7">
        <v>7.6808740000000002</v>
      </c>
      <c r="C11" s="7">
        <v>8.2265320000000006</v>
      </c>
      <c r="D11" s="26">
        <f t="shared" si="0"/>
        <v>-0.54565800000000042</v>
      </c>
      <c r="E11" s="7">
        <v>1732.04</v>
      </c>
    </row>
    <row r="12" spans="1:6" x14ac:dyDescent="0.25">
      <c r="A12" s="6" t="s">
        <v>76</v>
      </c>
      <c r="B12" s="7">
        <v>7.6844979999999996</v>
      </c>
      <c r="C12" s="7">
        <v>8.2414570000000005</v>
      </c>
      <c r="D12" s="8">
        <f t="shared" si="0"/>
        <v>-0.55695900000000087</v>
      </c>
      <c r="E12" s="7">
        <v>116.98132200000001</v>
      </c>
    </row>
    <row r="13" spans="1:6" x14ac:dyDescent="0.25">
      <c r="A13" s="6" t="s">
        <v>61</v>
      </c>
      <c r="B13" s="7">
        <v>7.628762</v>
      </c>
      <c r="C13" s="7">
        <v>8.2265320000000006</v>
      </c>
      <c r="D13" s="26">
        <f t="shared" si="0"/>
        <v>-0.59777000000000058</v>
      </c>
      <c r="E13" s="7">
        <v>1708.408044</v>
      </c>
    </row>
    <row r="14" spans="1:6" x14ac:dyDescent="0.25">
      <c r="A14" s="6" t="s">
        <v>63</v>
      </c>
      <c r="B14" s="7">
        <v>7.6087009999999999</v>
      </c>
      <c r="C14" s="7">
        <v>8.2414570000000005</v>
      </c>
      <c r="D14" s="26">
        <f t="shared" si="0"/>
        <v>-0.63275600000000054</v>
      </c>
      <c r="E14" s="7">
        <v>141.28472099999999</v>
      </c>
    </row>
    <row r="15" spans="1:6" x14ac:dyDescent="0.25">
      <c r="A15" s="6" t="s">
        <v>70</v>
      </c>
      <c r="B15" s="7">
        <v>7.5983669999999996</v>
      </c>
      <c r="C15" s="7">
        <v>8.2414570000000005</v>
      </c>
      <c r="D15" s="8">
        <f t="shared" si="0"/>
        <v>-0.64309000000000083</v>
      </c>
      <c r="E15" s="7">
        <v>37.685428999999999</v>
      </c>
    </row>
    <row r="16" spans="1:6" x14ac:dyDescent="0.25">
      <c r="A16" s="6" t="s">
        <v>79</v>
      </c>
      <c r="B16" s="7">
        <v>7.5173880000000004</v>
      </c>
      <c r="C16" s="7">
        <v>8.2414570000000005</v>
      </c>
      <c r="D16" s="8">
        <f t="shared" si="0"/>
        <v>-0.72406900000000007</v>
      </c>
      <c r="E16" s="7">
        <v>113.25072</v>
      </c>
    </row>
    <row r="17" spans="1:5" x14ac:dyDescent="0.25">
      <c r="A17" s="6" t="s">
        <v>68</v>
      </c>
      <c r="B17" s="7">
        <v>7.4673449999999999</v>
      </c>
      <c r="C17" s="7">
        <v>8.2265320000000006</v>
      </c>
      <c r="D17" s="8">
        <f t="shared" si="0"/>
        <v>-0.75918700000000072</v>
      </c>
      <c r="E17" s="7">
        <v>165.32149200000001</v>
      </c>
    </row>
    <row r="18" spans="1:5" x14ac:dyDescent="0.25">
      <c r="A18" s="6" t="s">
        <v>80</v>
      </c>
      <c r="B18" s="7">
        <v>7.4594040000000001</v>
      </c>
      <c r="C18" s="7">
        <v>8.2414570000000005</v>
      </c>
      <c r="D18" s="8">
        <f t="shared" si="0"/>
        <v>-0.78205300000000033</v>
      </c>
      <c r="E18" s="7">
        <v>382.66197499999998</v>
      </c>
    </row>
    <row r="19" spans="1:5" x14ac:dyDescent="0.25">
      <c r="A19" s="6" t="s">
        <v>73</v>
      </c>
      <c r="B19" s="7">
        <v>7.1759950000000003</v>
      </c>
      <c r="C19" s="7">
        <v>8.2414570000000005</v>
      </c>
      <c r="D19" s="8">
        <f t="shared" si="0"/>
        <v>-1.0654620000000001</v>
      </c>
      <c r="E19" s="7">
        <v>63.989995</v>
      </c>
    </row>
    <row r="20" spans="1:5" x14ac:dyDescent="0.25">
      <c r="A20" s="6" t="s">
        <v>71</v>
      </c>
      <c r="B20" s="7">
        <v>7.1287120000000002</v>
      </c>
      <c r="C20" s="7">
        <v>8.2414570000000005</v>
      </c>
      <c r="D20" s="8">
        <f t="shared" si="0"/>
        <v>-1.1127450000000003</v>
      </c>
      <c r="E20" s="7">
        <v>40.299919000000003</v>
      </c>
    </row>
    <row r="21" spans="1:5" x14ac:dyDescent="0.25">
      <c r="A21" s="6" t="s">
        <v>64</v>
      </c>
      <c r="B21" s="7">
        <v>6.8819150000000002</v>
      </c>
      <c r="C21" s="7">
        <v>8.2414570000000005</v>
      </c>
      <c r="D21" s="26">
        <f t="shared" si="0"/>
        <v>-1.3595420000000003</v>
      </c>
      <c r="E21" s="7">
        <v>110.032414</v>
      </c>
    </row>
    <row r="22" spans="1:5" x14ac:dyDescent="0.25">
      <c r="A22" s="6" t="s">
        <v>74</v>
      </c>
      <c r="B22" s="7">
        <v>6.1458909999999998</v>
      </c>
      <c r="C22" s="7">
        <v>8.2414570000000005</v>
      </c>
      <c r="D22" s="8">
        <f t="shared" si="0"/>
        <v>-2.0955660000000007</v>
      </c>
      <c r="E22" s="7">
        <v>157.826717</v>
      </c>
    </row>
    <row r="23" spans="1:5" x14ac:dyDescent="0.25">
      <c r="A23" s="6" t="s">
        <v>66</v>
      </c>
      <c r="B23" s="7">
        <v>5.4411610000000001</v>
      </c>
      <c r="C23" s="7">
        <v>8.2414570000000005</v>
      </c>
      <c r="D23" s="8">
        <f t="shared" si="0"/>
        <v>-2.8002960000000003</v>
      </c>
      <c r="E23" s="7">
        <v>37.899594</v>
      </c>
    </row>
    <row r="24" spans="1:5" x14ac:dyDescent="0.25">
      <c r="E24" s="13"/>
    </row>
  </sheetData>
  <autoFilter ref="A1:E23" xr:uid="{C46F8967-2EF7-4F74-AC5D-FC5E15B70419}"/>
  <sortState ref="A2:E24">
    <sortCondition descending="1" ref="D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8CA4-DD6E-4646-95CB-0FBE437C3085}">
  <dimension ref="A1:E23"/>
  <sheetViews>
    <sheetView workbookViewId="0"/>
  </sheetViews>
  <sheetFormatPr defaultRowHeight="15" x14ac:dyDescent="0.25"/>
  <cols>
    <col min="1" max="1" width="38.7109375" style="5" bestFit="1" customWidth="1"/>
    <col min="2" max="2" width="23.85546875" style="5" bestFit="1" customWidth="1"/>
    <col min="3" max="3" width="27.140625" style="5" bestFit="1" customWidth="1"/>
    <col min="4" max="4" width="6.7109375" style="5" customWidth="1"/>
    <col min="5" max="5" width="14.85546875" style="5" bestFit="1" customWidth="1"/>
    <col min="6" max="16384" width="9.140625" style="5"/>
  </cols>
  <sheetData>
    <row r="1" spans="1:5" ht="15.75" thickBot="1" x14ac:dyDescent="0.3">
      <c r="A1" s="1" t="s">
        <v>0</v>
      </c>
      <c r="B1" s="3" t="s">
        <v>1</v>
      </c>
      <c r="C1" s="19" t="s">
        <v>10</v>
      </c>
      <c r="D1" s="19" t="s">
        <v>11</v>
      </c>
      <c r="E1" s="20" t="s">
        <v>2</v>
      </c>
    </row>
    <row r="2" spans="1:5" x14ac:dyDescent="0.25">
      <c r="A2" s="10" t="s">
        <v>88</v>
      </c>
      <c r="B2" s="11">
        <v>7.8704929999999997</v>
      </c>
      <c r="C2" s="11">
        <v>7.8628879999999999</v>
      </c>
      <c r="D2" s="17">
        <f>B2-C2</f>
        <v>7.6049999999998619E-3</v>
      </c>
      <c r="E2" s="11">
        <v>28441.407340000002</v>
      </c>
    </row>
    <row r="3" spans="1:5" x14ac:dyDescent="0.25">
      <c r="A3" s="6" t="s">
        <v>92</v>
      </c>
      <c r="B3" s="7">
        <v>7.4885390000000003</v>
      </c>
      <c r="C3" s="14">
        <v>8.1804659999999991</v>
      </c>
      <c r="D3" s="8">
        <f>B3-C3</f>
        <v>-0.69192699999999885</v>
      </c>
      <c r="E3" s="15">
        <v>11572.304897</v>
      </c>
    </row>
    <row r="4" spans="1:5" x14ac:dyDescent="0.25">
      <c r="A4" s="6" t="s">
        <v>87</v>
      </c>
      <c r="B4" s="7">
        <v>6.7078790000000001</v>
      </c>
      <c r="C4" s="7">
        <v>7.8628879999999999</v>
      </c>
      <c r="D4" s="8">
        <f>B4-C4</f>
        <v>-1.1550089999999997</v>
      </c>
      <c r="E4" s="7">
        <v>746.84</v>
      </c>
    </row>
    <row r="5" spans="1:5" x14ac:dyDescent="0.25">
      <c r="A5" s="6" t="s">
        <v>97</v>
      </c>
      <c r="B5" s="7">
        <v>6.5710059999999997</v>
      </c>
      <c r="C5" s="7">
        <v>7.8628879999999999</v>
      </c>
      <c r="D5" s="8">
        <f>B5-C5</f>
        <v>-1.2918820000000002</v>
      </c>
      <c r="E5" s="7">
        <v>759.415526</v>
      </c>
    </row>
    <row r="6" spans="1:5" x14ac:dyDescent="0.25">
      <c r="A6" s="6" t="s">
        <v>81</v>
      </c>
      <c r="B6" s="7">
        <v>7.743862</v>
      </c>
      <c r="C6" s="6" t="s">
        <v>179</v>
      </c>
      <c r="D6" s="9" t="s">
        <v>179</v>
      </c>
      <c r="E6" s="7">
        <v>21129.15</v>
      </c>
    </row>
    <row r="7" spans="1:5" x14ac:dyDescent="0.25">
      <c r="A7" s="6" t="s">
        <v>82</v>
      </c>
      <c r="B7" s="7">
        <v>7.2904099999999996</v>
      </c>
      <c r="C7" s="6" t="s">
        <v>179</v>
      </c>
      <c r="D7" s="9" t="s">
        <v>179</v>
      </c>
      <c r="E7" s="7">
        <v>5363.1395149999998</v>
      </c>
    </row>
    <row r="8" spans="1:5" x14ac:dyDescent="0.25">
      <c r="A8" s="6" t="s">
        <v>83</v>
      </c>
      <c r="B8" s="7">
        <v>6.9631090000000002</v>
      </c>
      <c r="C8" s="6" t="s">
        <v>179</v>
      </c>
      <c r="D8" s="9" t="s">
        <v>179</v>
      </c>
      <c r="E8" s="7">
        <v>13680.683504000001</v>
      </c>
    </row>
    <row r="9" spans="1:5" x14ac:dyDescent="0.25">
      <c r="A9" s="6" t="s">
        <v>84</v>
      </c>
      <c r="B9" s="7">
        <v>7.6632730000000002</v>
      </c>
      <c r="C9" s="6" t="s">
        <v>179</v>
      </c>
      <c r="D9" s="9" t="s">
        <v>179</v>
      </c>
      <c r="E9" s="7">
        <v>146.77785399999999</v>
      </c>
    </row>
    <row r="10" spans="1:5" x14ac:dyDescent="0.25">
      <c r="A10" s="6" t="s">
        <v>85</v>
      </c>
      <c r="B10" s="7">
        <v>6.5139019999999999</v>
      </c>
      <c r="C10" s="6" t="s">
        <v>179</v>
      </c>
      <c r="D10" s="9" t="s">
        <v>179</v>
      </c>
      <c r="E10" s="7">
        <v>148.02606399999999</v>
      </c>
    </row>
    <row r="11" spans="1:5" x14ac:dyDescent="0.25">
      <c r="A11" s="6" t="s">
        <v>86</v>
      </c>
      <c r="B11" s="7">
        <v>7.135186</v>
      </c>
      <c r="C11" s="6" t="s">
        <v>179</v>
      </c>
      <c r="D11" s="9" t="s">
        <v>179</v>
      </c>
      <c r="E11" s="7">
        <v>2615.888175</v>
      </c>
    </row>
    <row r="12" spans="1:5" x14ac:dyDescent="0.25">
      <c r="A12" s="6" t="s">
        <v>89</v>
      </c>
      <c r="B12" s="7">
        <v>7.1757840000000002</v>
      </c>
      <c r="C12" s="6" t="s">
        <v>179</v>
      </c>
      <c r="D12" s="9" t="s">
        <v>179</v>
      </c>
      <c r="E12" s="7">
        <v>6099.7313990000002</v>
      </c>
    </row>
    <row r="13" spans="1:5" x14ac:dyDescent="0.25">
      <c r="A13" s="6" t="s">
        <v>90</v>
      </c>
      <c r="B13" s="7">
        <v>7.8499290000000004</v>
      </c>
      <c r="C13" s="6" t="s">
        <v>179</v>
      </c>
      <c r="D13" s="9" t="s">
        <v>179</v>
      </c>
      <c r="E13" s="7">
        <v>26168.605376</v>
      </c>
    </row>
    <row r="14" spans="1:5" x14ac:dyDescent="0.25">
      <c r="A14" s="6" t="s">
        <v>91</v>
      </c>
      <c r="B14" s="7">
        <v>7.2438520000000004</v>
      </c>
      <c r="C14" s="6" t="s">
        <v>179</v>
      </c>
      <c r="D14" s="9" t="s">
        <v>179</v>
      </c>
      <c r="E14" s="7">
        <v>3185.8475189999999</v>
      </c>
    </row>
    <row r="15" spans="1:5" x14ac:dyDescent="0.25">
      <c r="A15" s="6" t="s">
        <v>93</v>
      </c>
      <c r="B15" s="7">
        <v>6.8412620000000004</v>
      </c>
      <c r="C15" s="6" t="s">
        <v>179</v>
      </c>
      <c r="D15" s="9" t="s">
        <v>179</v>
      </c>
      <c r="E15" s="7">
        <v>51.065640999999999</v>
      </c>
    </row>
    <row r="16" spans="1:5" x14ac:dyDescent="0.25">
      <c r="A16" s="6" t="s">
        <v>94</v>
      </c>
      <c r="B16" s="7">
        <v>7.7925399999999998</v>
      </c>
      <c r="C16" s="6" t="s">
        <v>179</v>
      </c>
      <c r="D16" s="9" t="s">
        <v>179</v>
      </c>
      <c r="E16" s="7">
        <v>2812.6280179999999</v>
      </c>
    </row>
    <row r="17" spans="1:5" x14ac:dyDescent="0.25">
      <c r="A17" s="6" t="s">
        <v>95</v>
      </c>
      <c r="B17" s="7">
        <v>6.913513</v>
      </c>
      <c r="C17" s="6" t="s">
        <v>179</v>
      </c>
      <c r="D17" s="9" t="s">
        <v>179</v>
      </c>
      <c r="E17" s="7">
        <v>100.527249</v>
      </c>
    </row>
    <row r="18" spans="1:5" x14ac:dyDescent="0.25">
      <c r="A18" s="6" t="s">
        <v>96</v>
      </c>
      <c r="B18" s="7">
        <v>7.1309930000000001</v>
      </c>
      <c r="C18" s="6" t="s">
        <v>179</v>
      </c>
      <c r="D18" s="9" t="s">
        <v>179</v>
      </c>
      <c r="E18" s="7">
        <v>18988.04</v>
      </c>
    </row>
    <row r="19" spans="1:5" x14ac:dyDescent="0.25">
      <c r="A19" s="6" t="s">
        <v>98</v>
      </c>
      <c r="B19" s="7">
        <v>7.3579109999999996</v>
      </c>
      <c r="C19" s="6" t="s">
        <v>179</v>
      </c>
      <c r="D19" s="9" t="s">
        <v>179</v>
      </c>
      <c r="E19" s="7">
        <v>1033.67</v>
      </c>
    </row>
    <row r="20" spans="1:5" x14ac:dyDescent="0.25">
      <c r="A20" s="6" t="s">
        <v>99</v>
      </c>
      <c r="B20" s="7">
        <v>6.9725809999999999</v>
      </c>
      <c r="C20" s="6" t="s">
        <v>179</v>
      </c>
      <c r="D20" s="9" t="s">
        <v>179</v>
      </c>
      <c r="E20" s="7">
        <v>81.814922999999993</v>
      </c>
    </row>
    <row r="21" spans="1:5" x14ac:dyDescent="0.25">
      <c r="A21" s="6" t="s">
        <v>100</v>
      </c>
      <c r="B21" s="7">
        <v>7.0007529999999996</v>
      </c>
      <c r="C21" s="6" t="s">
        <v>179</v>
      </c>
      <c r="D21" s="9" t="s">
        <v>179</v>
      </c>
      <c r="E21" s="7">
        <v>435.97012000000001</v>
      </c>
    </row>
    <row r="22" spans="1:5" x14ac:dyDescent="0.25">
      <c r="A22" s="6" t="s">
        <v>101</v>
      </c>
      <c r="B22" s="7">
        <v>7.2988099999999996</v>
      </c>
      <c r="C22" s="6" t="s">
        <v>179</v>
      </c>
      <c r="D22" s="9" t="s">
        <v>179</v>
      </c>
      <c r="E22" s="7">
        <v>3550.0155420000001</v>
      </c>
    </row>
    <row r="23" spans="1:5" x14ac:dyDescent="0.25">
      <c r="E23" s="13"/>
    </row>
  </sheetData>
  <autoFilter ref="A1:E22" xr:uid="{B193BFB6-EDBB-4DD0-84BD-81FDE458CC42}"/>
  <sortState ref="A2:E23">
    <sortCondition descending="1" ref="D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3B16A-5595-4FB7-8BEB-557FBC4D6987}">
  <dimension ref="A1:E24"/>
  <sheetViews>
    <sheetView workbookViewId="0"/>
  </sheetViews>
  <sheetFormatPr defaultRowHeight="15" x14ac:dyDescent="0.25"/>
  <cols>
    <col min="1" max="1" width="42.42578125" style="5" bestFit="1" customWidth="1"/>
    <col min="2" max="2" width="26.140625" style="5" bestFit="1" customWidth="1"/>
    <col min="3" max="3" width="29.42578125" style="5" bestFit="1" customWidth="1"/>
    <col min="4" max="4" width="8.42578125" style="5" bestFit="1" customWidth="1"/>
    <col min="5" max="5" width="17.140625" style="5" bestFit="1" customWidth="1"/>
    <col min="6" max="16384" width="9.140625" style="5"/>
  </cols>
  <sheetData>
    <row r="1" spans="1:5" ht="15.75" thickBot="1" x14ac:dyDescent="0.3">
      <c r="A1" s="1" t="s">
        <v>0</v>
      </c>
      <c r="B1" s="3" t="s">
        <v>1</v>
      </c>
      <c r="C1" s="19" t="s">
        <v>10</v>
      </c>
      <c r="D1" s="19" t="s">
        <v>11</v>
      </c>
      <c r="E1" s="20" t="s">
        <v>2</v>
      </c>
    </row>
    <row r="2" spans="1:5" x14ac:dyDescent="0.25">
      <c r="A2" s="6" t="s">
        <v>124</v>
      </c>
      <c r="B2" s="7">
        <v>7.3048159999999998</v>
      </c>
      <c r="C2" s="7">
        <v>7.3995189999999997</v>
      </c>
      <c r="D2" s="8">
        <f>B2-C2</f>
        <v>-9.4702999999999982E-2</v>
      </c>
      <c r="E2" s="7">
        <v>6264.1805519999998</v>
      </c>
    </row>
    <row r="3" spans="1:5" x14ac:dyDescent="0.25">
      <c r="A3" s="6" t="s">
        <v>134</v>
      </c>
      <c r="B3" s="7">
        <v>7.207687</v>
      </c>
      <c r="C3" s="7">
        <v>7.3995189999999997</v>
      </c>
      <c r="D3" s="23">
        <f>B3-C3</f>
        <v>-0.19183199999999978</v>
      </c>
      <c r="E3" s="7">
        <v>346.26747699999999</v>
      </c>
    </row>
    <row r="4" spans="1:5" x14ac:dyDescent="0.25">
      <c r="A4" s="6" t="s">
        <v>123</v>
      </c>
      <c r="B4" s="7">
        <v>7.1127520000000004</v>
      </c>
      <c r="C4" s="7">
        <v>7.3995189999999997</v>
      </c>
      <c r="D4" s="8">
        <f>B4-C4</f>
        <v>-0.28676699999999933</v>
      </c>
      <c r="E4" s="7">
        <v>637.99</v>
      </c>
    </row>
    <row r="5" spans="1:5" x14ac:dyDescent="0.25">
      <c r="A5" s="6" t="s">
        <v>129</v>
      </c>
      <c r="B5" s="7">
        <v>7.3523079999999998</v>
      </c>
      <c r="C5" s="7">
        <v>7.695017</v>
      </c>
      <c r="D5" s="8">
        <f>B5-C5</f>
        <v>-0.34270900000000015</v>
      </c>
      <c r="E5" s="7">
        <v>5988.2437680000003</v>
      </c>
    </row>
    <row r="6" spans="1:5" x14ac:dyDescent="0.25">
      <c r="A6" s="6" t="s">
        <v>116</v>
      </c>
      <c r="B6" s="7">
        <v>7.2017720000000001</v>
      </c>
      <c r="C6" s="6" t="s">
        <v>179</v>
      </c>
      <c r="D6" s="26" t="s">
        <v>179</v>
      </c>
      <c r="E6" s="7">
        <v>10051.379999999999</v>
      </c>
    </row>
    <row r="7" spans="1:5" x14ac:dyDescent="0.25">
      <c r="A7" s="6" t="s">
        <v>117</v>
      </c>
      <c r="B7" s="7">
        <v>6.8584300000000002</v>
      </c>
      <c r="C7" s="6" t="s">
        <v>179</v>
      </c>
      <c r="D7" s="9" t="s">
        <v>179</v>
      </c>
      <c r="E7" s="7">
        <v>13728.713392</v>
      </c>
    </row>
    <row r="8" spans="1:5" x14ac:dyDescent="0.25">
      <c r="A8" s="6" t="s">
        <v>118</v>
      </c>
      <c r="B8" s="7">
        <v>6.8901300000000001</v>
      </c>
      <c r="C8" s="6" t="s">
        <v>179</v>
      </c>
      <c r="D8" s="9" t="s">
        <v>179</v>
      </c>
      <c r="E8" s="7">
        <v>14356.397127</v>
      </c>
    </row>
    <row r="9" spans="1:5" x14ac:dyDescent="0.25">
      <c r="A9" s="6" t="s">
        <v>119</v>
      </c>
      <c r="B9" s="7">
        <v>6.9166230000000004</v>
      </c>
      <c r="C9" s="6" t="s">
        <v>179</v>
      </c>
      <c r="D9" s="9" t="s">
        <v>179</v>
      </c>
      <c r="E9" s="7">
        <v>28.849699000000001</v>
      </c>
    </row>
    <row r="10" spans="1:5" x14ac:dyDescent="0.25">
      <c r="A10" s="6" t="s">
        <v>120</v>
      </c>
      <c r="B10" s="7">
        <v>6.754486</v>
      </c>
      <c r="C10" s="6" t="s">
        <v>179</v>
      </c>
      <c r="D10" s="9" t="s">
        <v>179</v>
      </c>
      <c r="E10" s="7">
        <v>402.51236899999998</v>
      </c>
    </row>
    <row r="11" spans="1:5" x14ac:dyDescent="0.25">
      <c r="A11" s="6" t="s">
        <v>121</v>
      </c>
      <c r="B11" s="7">
        <v>7.6928020000000004</v>
      </c>
      <c r="C11" s="6" t="s">
        <v>179</v>
      </c>
      <c r="D11" s="9" t="s">
        <v>179</v>
      </c>
      <c r="E11" s="7">
        <v>2374.4222540000001</v>
      </c>
    </row>
    <row r="12" spans="1:5" x14ac:dyDescent="0.25">
      <c r="A12" s="6" t="s">
        <v>122</v>
      </c>
      <c r="B12" s="7">
        <v>7.2056789999999999</v>
      </c>
      <c r="C12" s="6" t="s">
        <v>179</v>
      </c>
      <c r="D12" s="9" t="s">
        <v>179</v>
      </c>
      <c r="E12" s="7">
        <v>291.57</v>
      </c>
    </row>
    <row r="13" spans="1:5" x14ac:dyDescent="0.25">
      <c r="A13" s="6" t="s">
        <v>125</v>
      </c>
      <c r="B13" s="7">
        <v>6.8285559999999998</v>
      </c>
      <c r="C13" s="6" t="s">
        <v>179</v>
      </c>
      <c r="D13" s="9" t="s">
        <v>179</v>
      </c>
      <c r="E13" s="7">
        <v>4647.2595259999998</v>
      </c>
    </row>
    <row r="14" spans="1:5" x14ac:dyDescent="0.25">
      <c r="A14" s="6" t="s">
        <v>126</v>
      </c>
      <c r="B14" s="7">
        <v>7.604095</v>
      </c>
      <c r="C14" s="6" t="s">
        <v>179</v>
      </c>
      <c r="D14" s="9" t="s">
        <v>179</v>
      </c>
      <c r="E14" s="7">
        <v>8830.7044760000008</v>
      </c>
    </row>
    <row r="15" spans="1:5" x14ac:dyDescent="0.25">
      <c r="A15" s="6" t="s">
        <v>127</v>
      </c>
      <c r="B15" s="7">
        <v>7.242534</v>
      </c>
      <c r="C15" s="6" t="s">
        <v>179</v>
      </c>
      <c r="D15" s="9" t="s">
        <v>179</v>
      </c>
      <c r="E15" s="7">
        <v>122.796407</v>
      </c>
    </row>
    <row r="16" spans="1:5" x14ac:dyDescent="0.25">
      <c r="A16" s="6" t="s">
        <v>128</v>
      </c>
      <c r="B16" s="7">
        <v>7.0427860000000004</v>
      </c>
      <c r="C16" s="6" t="s">
        <v>179</v>
      </c>
      <c r="D16" s="9" t="s">
        <v>179</v>
      </c>
      <c r="E16" s="7">
        <v>30.004037</v>
      </c>
    </row>
    <row r="17" spans="1:5" x14ac:dyDescent="0.25">
      <c r="A17" s="6" t="s">
        <v>130</v>
      </c>
      <c r="B17" s="7">
        <v>7.0284690000000003</v>
      </c>
      <c r="C17" s="6" t="s">
        <v>179</v>
      </c>
      <c r="D17" s="9" t="s">
        <v>179</v>
      </c>
      <c r="E17" s="7">
        <v>1350.076769</v>
      </c>
    </row>
    <row r="18" spans="1:5" x14ac:dyDescent="0.25">
      <c r="A18" s="6" t="s">
        <v>131</v>
      </c>
      <c r="B18" s="7">
        <v>6.9050849999999997</v>
      </c>
      <c r="C18" s="6" t="s">
        <v>179</v>
      </c>
      <c r="D18" s="9" t="s">
        <v>179</v>
      </c>
      <c r="E18" s="7">
        <v>60.56841</v>
      </c>
    </row>
    <row r="19" spans="1:5" x14ac:dyDescent="0.25">
      <c r="A19" s="6" t="s">
        <v>132</v>
      </c>
      <c r="B19" s="7">
        <v>7.2954699999999999</v>
      </c>
      <c r="C19" s="6" t="s">
        <v>179</v>
      </c>
      <c r="D19" s="9" t="s">
        <v>179</v>
      </c>
      <c r="E19" s="7">
        <v>5467.986852</v>
      </c>
    </row>
    <row r="20" spans="1:5" x14ac:dyDescent="0.25">
      <c r="A20" s="6" t="s">
        <v>133</v>
      </c>
      <c r="B20" s="7">
        <v>7.0132409999999998</v>
      </c>
      <c r="C20" s="6" t="s">
        <v>179</v>
      </c>
      <c r="D20" s="9" t="s">
        <v>179</v>
      </c>
      <c r="E20" s="7">
        <v>4204.8999999999996</v>
      </c>
    </row>
    <row r="21" spans="1:5" x14ac:dyDescent="0.25">
      <c r="A21" s="6" t="s">
        <v>135</v>
      </c>
      <c r="B21" s="7">
        <v>6.7919039999999997</v>
      </c>
      <c r="C21" s="6" t="s">
        <v>179</v>
      </c>
      <c r="D21" s="9" t="s">
        <v>179</v>
      </c>
      <c r="E21" s="7">
        <v>216.67</v>
      </c>
    </row>
    <row r="22" spans="1:5" x14ac:dyDescent="0.25">
      <c r="A22" s="6" t="s">
        <v>136</v>
      </c>
      <c r="B22" s="7">
        <v>6.8129359999999997</v>
      </c>
      <c r="C22" s="6" t="s">
        <v>179</v>
      </c>
      <c r="D22" s="9" t="s">
        <v>179</v>
      </c>
      <c r="E22" s="7">
        <v>260.199614</v>
      </c>
    </row>
    <row r="23" spans="1:5" x14ac:dyDescent="0.25">
      <c r="A23" s="6" t="s">
        <v>137</v>
      </c>
      <c r="B23" s="7">
        <v>7.0190089999999996</v>
      </c>
      <c r="C23" s="6" t="s">
        <v>179</v>
      </c>
      <c r="D23" s="9" t="s">
        <v>179</v>
      </c>
      <c r="E23" s="7">
        <v>949.49351799999999</v>
      </c>
    </row>
    <row r="24" spans="1:5" x14ac:dyDescent="0.25">
      <c r="E24" s="13"/>
    </row>
  </sheetData>
  <autoFilter ref="A1:E23" xr:uid="{F729A7B8-35CA-45D0-8F67-E368D592EC1B}"/>
  <sortState ref="A2:E24">
    <sortCondition descending="1" ref="D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2EC0A-777A-4F67-9E46-0A67DBB557EA}">
  <dimension ref="A1:E16"/>
  <sheetViews>
    <sheetView workbookViewId="0"/>
  </sheetViews>
  <sheetFormatPr defaultRowHeight="15" x14ac:dyDescent="0.25"/>
  <cols>
    <col min="1" max="1" width="34.140625" style="5" bestFit="1" customWidth="1"/>
    <col min="2" max="2" width="26.140625" style="5" bestFit="1" customWidth="1"/>
    <col min="3" max="3" width="29.42578125" style="5" bestFit="1" customWidth="1"/>
    <col min="4" max="4" width="8.42578125" style="5" bestFit="1" customWidth="1"/>
    <col min="5" max="5" width="17.140625" style="5" bestFit="1" customWidth="1"/>
    <col min="6" max="16384" width="9.140625" style="5"/>
  </cols>
  <sheetData>
    <row r="1" spans="1:5" ht="15.75" thickBot="1" x14ac:dyDescent="0.3">
      <c r="A1" s="1" t="s">
        <v>0</v>
      </c>
      <c r="B1" s="3" t="s">
        <v>1</v>
      </c>
      <c r="C1" s="19" t="s">
        <v>10</v>
      </c>
      <c r="D1" s="19" t="s">
        <v>11</v>
      </c>
      <c r="E1" s="20" t="s">
        <v>2</v>
      </c>
    </row>
    <row r="2" spans="1:5" x14ac:dyDescent="0.25">
      <c r="A2" s="6" t="s">
        <v>112</v>
      </c>
      <c r="B2" s="7">
        <v>8.1863039999999998</v>
      </c>
      <c r="C2" s="7">
        <v>9.9319819999999996</v>
      </c>
      <c r="D2" s="23">
        <f>B2-C2</f>
        <v>-1.7456779999999998</v>
      </c>
      <c r="E2" s="7">
        <v>856.59147599999994</v>
      </c>
    </row>
    <row r="3" spans="1:5" x14ac:dyDescent="0.25">
      <c r="A3" s="6" t="s">
        <v>108</v>
      </c>
      <c r="B3" s="7">
        <v>7.5057390000000002</v>
      </c>
      <c r="C3" s="7">
        <v>9.9319819999999996</v>
      </c>
      <c r="D3" s="23">
        <f>B3-C3</f>
        <v>-2.4262429999999995</v>
      </c>
      <c r="E3" s="7">
        <v>194.94654499999999</v>
      </c>
    </row>
    <row r="4" spans="1:5" x14ac:dyDescent="0.25">
      <c r="A4" s="6" t="s">
        <v>102</v>
      </c>
      <c r="B4" s="7">
        <v>7.2901309999999997</v>
      </c>
      <c r="C4" s="6" t="s">
        <v>179</v>
      </c>
      <c r="D4" s="9" t="s">
        <v>179</v>
      </c>
      <c r="E4" s="7">
        <v>8169.6525789999996</v>
      </c>
    </row>
    <row r="5" spans="1:5" x14ac:dyDescent="0.25">
      <c r="A5" s="6" t="s">
        <v>103</v>
      </c>
      <c r="B5" s="7">
        <v>7.2531929999999996</v>
      </c>
      <c r="C5" s="6" t="s">
        <v>179</v>
      </c>
      <c r="D5" s="9" t="s">
        <v>179</v>
      </c>
      <c r="E5" s="7">
        <v>983.21</v>
      </c>
    </row>
    <row r="6" spans="1:5" x14ac:dyDescent="0.25">
      <c r="A6" s="6" t="s">
        <v>104</v>
      </c>
      <c r="B6" s="7">
        <v>6.2077960000000001</v>
      </c>
      <c r="C6" s="6" t="s">
        <v>179</v>
      </c>
      <c r="D6" s="9" t="s">
        <v>179</v>
      </c>
      <c r="E6" s="7">
        <v>463.99141100000003</v>
      </c>
    </row>
    <row r="7" spans="1:5" x14ac:dyDescent="0.25">
      <c r="A7" s="6" t="s">
        <v>105</v>
      </c>
      <c r="B7" s="7">
        <v>6.8545400000000001</v>
      </c>
      <c r="C7" s="6" t="s">
        <v>179</v>
      </c>
      <c r="D7" s="9" t="s">
        <v>179</v>
      </c>
      <c r="E7" s="7">
        <v>359.29362200000003</v>
      </c>
    </row>
    <row r="8" spans="1:5" x14ac:dyDescent="0.25">
      <c r="A8" s="6" t="s">
        <v>106</v>
      </c>
      <c r="B8" s="7">
        <v>7.6738929999999996</v>
      </c>
      <c r="C8" s="6" t="s">
        <v>179</v>
      </c>
      <c r="D8" s="9" t="s">
        <v>179</v>
      </c>
      <c r="E8" s="7">
        <v>141.843447</v>
      </c>
    </row>
    <row r="9" spans="1:5" x14ac:dyDescent="0.25">
      <c r="A9" s="6" t="s">
        <v>107</v>
      </c>
      <c r="B9" s="7">
        <v>15.570010999999999</v>
      </c>
      <c r="C9" s="6" t="s">
        <v>179</v>
      </c>
      <c r="D9" s="9" t="s">
        <v>179</v>
      </c>
      <c r="E9" s="7">
        <v>153.58726200000001</v>
      </c>
    </row>
    <row r="10" spans="1:5" x14ac:dyDescent="0.25">
      <c r="A10" s="6" t="s">
        <v>109</v>
      </c>
      <c r="B10" s="7">
        <v>6.6546919999999998</v>
      </c>
      <c r="C10" s="6" t="s">
        <v>179</v>
      </c>
      <c r="D10" s="9" t="s">
        <v>179</v>
      </c>
      <c r="E10" s="7">
        <v>569.12917500000003</v>
      </c>
    </row>
    <row r="11" spans="1:5" x14ac:dyDescent="0.25">
      <c r="A11" s="6" t="s">
        <v>110</v>
      </c>
      <c r="B11" s="7">
        <v>7.945684</v>
      </c>
      <c r="C11" s="6" t="s">
        <v>179</v>
      </c>
      <c r="D11" s="9" t="s">
        <v>179</v>
      </c>
      <c r="E11" s="7">
        <v>7188.1584940000002</v>
      </c>
    </row>
    <row r="12" spans="1:5" x14ac:dyDescent="0.25">
      <c r="A12" s="6" t="s">
        <v>111</v>
      </c>
      <c r="B12" s="7">
        <v>8.1689959999999999</v>
      </c>
      <c r="C12" s="6" t="s">
        <v>179</v>
      </c>
      <c r="D12" s="9" t="s">
        <v>179</v>
      </c>
      <c r="E12" s="7">
        <v>137.61510000000001</v>
      </c>
    </row>
    <row r="13" spans="1:5" x14ac:dyDescent="0.25">
      <c r="A13" s="6" t="s">
        <v>113</v>
      </c>
      <c r="B13" s="7">
        <v>8.0061909999999994</v>
      </c>
      <c r="C13" s="6" t="s">
        <v>179</v>
      </c>
      <c r="D13" s="9" t="s">
        <v>179</v>
      </c>
      <c r="E13" s="7">
        <v>1024.69516</v>
      </c>
    </row>
    <row r="14" spans="1:5" x14ac:dyDescent="0.25">
      <c r="A14" s="6" t="s">
        <v>114</v>
      </c>
      <c r="B14" s="7">
        <v>8.7290430000000008</v>
      </c>
      <c r="C14" s="6" t="s">
        <v>179</v>
      </c>
      <c r="D14" s="9" t="s">
        <v>179</v>
      </c>
      <c r="E14" s="7">
        <v>2505.8200000000002</v>
      </c>
    </row>
    <row r="15" spans="1:5" x14ac:dyDescent="0.25">
      <c r="A15" s="6" t="s">
        <v>115</v>
      </c>
      <c r="B15" s="7">
        <v>6.9979889999999996</v>
      </c>
      <c r="C15" s="6" t="s">
        <v>179</v>
      </c>
      <c r="D15" s="9" t="s">
        <v>179</v>
      </c>
      <c r="E15" s="7">
        <v>395.80826400000001</v>
      </c>
    </row>
    <row r="16" spans="1:5" x14ac:dyDescent="0.25">
      <c r="E16" s="13"/>
    </row>
  </sheetData>
  <autoFilter ref="A1:E15" xr:uid="{CF4DCD21-5165-4D99-8361-F5777FAF23C2}"/>
  <sortState ref="A2:E16">
    <sortCondition descending="1" ref="D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D700A-910B-4EEA-9A45-42B01CAFED15}">
  <dimension ref="A1:E14"/>
  <sheetViews>
    <sheetView workbookViewId="0"/>
  </sheetViews>
  <sheetFormatPr defaultRowHeight="15" x14ac:dyDescent="0.25"/>
  <cols>
    <col min="1" max="1" width="36.28515625" style="5" bestFit="1" customWidth="1"/>
    <col min="2" max="2" width="23.85546875" style="5" bestFit="1" customWidth="1"/>
    <col min="3" max="3" width="27.140625" style="5" bestFit="1" customWidth="1"/>
    <col min="4" max="4" width="6.140625" style="5" bestFit="1" customWidth="1"/>
    <col min="5" max="5" width="14.85546875" style="5" bestFit="1" customWidth="1"/>
    <col min="6" max="16384" width="9.140625" style="5"/>
  </cols>
  <sheetData>
    <row r="1" spans="1:5" ht="15.75" thickBot="1" x14ac:dyDescent="0.3">
      <c r="A1" s="1" t="s">
        <v>0</v>
      </c>
      <c r="B1" s="3" t="s">
        <v>1</v>
      </c>
      <c r="C1" s="19" t="s">
        <v>10</v>
      </c>
      <c r="D1" s="19" t="s">
        <v>11</v>
      </c>
      <c r="E1" s="20" t="s">
        <v>2</v>
      </c>
    </row>
    <row r="2" spans="1:5" x14ac:dyDescent="0.25">
      <c r="A2" s="10" t="s">
        <v>141</v>
      </c>
      <c r="B2" s="11">
        <v>8.6514860000000002</v>
      </c>
      <c r="C2" s="11">
        <v>7.7141310000000001</v>
      </c>
      <c r="D2" s="25">
        <f t="shared" ref="D2:D13" si="0">B2-C2</f>
        <v>0.93735500000000016</v>
      </c>
      <c r="E2" s="11">
        <v>878.337538</v>
      </c>
    </row>
    <row r="3" spans="1:5" x14ac:dyDescent="0.25">
      <c r="A3" s="10" t="s">
        <v>147</v>
      </c>
      <c r="B3" s="11">
        <v>8.1553149999999999</v>
      </c>
      <c r="C3" s="11">
        <v>7.5760290000000001</v>
      </c>
      <c r="D3" s="25">
        <f t="shared" si="0"/>
        <v>0.57928599999999975</v>
      </c>
      <c r="E3" s="11">
        <v>1118.8599999999999</v>
      </c>
    </row>
    <row r="4" spans="1:5" x14ac:dyDescent="0.25">
      <c r="A4" s="10" t="s">
        <v>144</v>
      </c>
      <c r="B4" s="11">
        <v>7.980944</v>
      </c>
      <c r="C4" s="11">
        <v>7.5843970000000001</v>
      </c>
      <c r="D4" s="25">
        <f t="shared" si="0"/>
        <v>0.39654699999999998</v>
      </c>
      <c r="E4" s="11">
        <v>9852.0454040000004</v>
      </c>
    </row>
    <row r="5" spans="1:5" x14ac:dyDescent="0.25">
      <c r="A5" s="10" t="s">
        <v>143</v>
      </c>
      <c r="B5" s="11">
        <v>7.9224759999999996</v>
      </c>
      <c r="C5" s="11">
        <v>7.7740960000000001</v>
      </c>
      <c r="D5" s="25">
        <f t="shared" si="0"/>
        <v>0.14837999999999951</v>
      </c>
      <c r="E5" s="11">
        <v>13825.146036</v>
      </c>
    </row>
    <row r="6" spans="1:5" x14ac:dyDescent="0.25">
      <c r="A6" s="10" t="s">
        <v>146</v>
      </c>
      <c r="B6" s="11">
        <v>7.7230730000000003</v>
      </c>
      <c r="C6" s="11">
        <v>7.5760290000000001</v>
      </c>
      <c r="D6" s="25">
        <f t="shared" si="0"/>
        <v>0.14704400000000017</v>
      </c>
      <c r="E6" s="11">
        <v>7919.760475</v>
      </c>
    </row>
    <row r="7" spans="1:5" x14ac:dyDescent="0.25">
      <c r="A7" s="10" t="s">
        <v>138</v>
      </c>
      <c r="B7" s="11">
        <v>7.6557060000000003</v>
      </c>
      <c r="C7" s="11">
        <v>7.5843970000000001</v>
      </c>
      <c r="D7" s="25">
        <f t="shared" si="0"/>
        <v>7.1309000000000289E-2</v>
      </c>
      <c r="E7" s="11">
        <v>11384.2</v>
      </c>
    </row>
    <row r="8" spans="1:5" x14ac:dyDescent="0.25">
      <c r="A8" s="6" t="s">
        <v>145</v>
      </c>
      <c r="B8" s="7">
        <v>7.4442490000000001</v>
      </c>
      <c r="C8" s="7">
        <v>7.5970060000000004</v>
      </c>
      <c r="D8" s="27">
        <f t="shared" si="0"/>
        <v>-0.15275700000000025</v>
      </c>
      <c r="E8" s="7">
        <v>3857.6289649999999</v>
      </c>
    </row>
    <row r="9" spans="1:5" x14ac:dyDescent="0.25">
      <c r="A9" s="6" t="s">
        <v>142</v>
      </c>
      <c r="B9" s="7">
        <v>7.6508209999999996</v>
      </c>
      <c r="C9" s="7">
        <v>7.8602030000000003</v>
      </c>
      <c r="D9" s="27">
        <f t="shared" si="0"/>
        <v>-0.20938200000000062</v>
      </c>
      <c r="E9" s="7">
        <v>266.91000000000003</v>
      </c>
    </row>
    <row r="10" spans="1:5" x14ac:dyDescent="0.25">
      <c r="A10" s="6" t="s">
        <v>139</v>
      </c>
      <c r="B10" s="7">
        <v>7.9639939999999996</v>
      </c>
      <c r="C10" s="7">
        <v>8.3052060000000001</v>
      </c>
      <c r="D10" s="27">
        <f t="shared" si="0"/>
        <v>-0.34121200000000051</v>
      </c>
      <c r="E10" s="7">
        <v>279.21768300000002</v>
      </c>
    </row>
    <row r="11" spans="1:5" x14ac:dyDescent="0.25">
      <c r="A11" s="6" t="s">
        <v>149</v>
      </c>
      <c r="B11" s="7">
        <v>7.0101440000000004</v>
      </c>
      <c r="C11" s="7">
        <v>7.5843970000000001</v>
      </c>
      <c r="D11" s="27">
        <f t="shared" si="0"/>
        <v>-0.57425299999999968</v>
      </c>
      <c r="E11" s="7">
        <v>1487.7570350000001</v>
      </c>
    </row>
    <row r="12" spans="1:5" x14ac:dyDescent="0.25">
      <c r="A12" s="6" t="s">
        <v>148</v>
      </c>
      <c r="B12" s="7">
        <v>7.0821480000000001</v>
      </c>
      <c r="C12" s="7">
        <v>7.7141310000000001</v>
      </c>
      <c r="D12" s="27">
        <f t="shared" si="0"/>
        <v>-0.63198299999999996</v>
      </c>
      <c r="E12" s="7">
        <v>218.62</v>
      </c>
    </row>
    <row r="13" spans="1:5" x14ac:dyDescent="0.25">
      <c r="A13" s="6" t="s">
        <v>140</v>
      </c>
      <c r="B13" s="7">
        <v>6.8450439999999997</v>
      </c>
      <c r="C13" s="7">
        <v>7.5760290000000001</v>
      </c>
      <c r="D13" s="27">
        <f t="shared" si="0"/>
        <v>-0.73098500000000044</v>
      </c>
      <c r="E13" s="7">
        <v>217.206031</v>
      </c>
    </row>
    <row r="14" spans="1:5" x14ac:dyDescent="0.25">
      <c r="E14" s="13"/>
    </row>
  </sheetData>
  <autoFilter ref="A1:E13" xr:uid="{F6460DF2-3894-4279-9460-88BD27564D9E}"/>
  <sortState ref="A2:E14">
    <sortCondition descending="1"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Long Duration</vt:lpstr>
      <vt:lpstr>Medium to Long Duration</vt:lpstr>
      <vt:lpstr>Medium Duration</vt:lpstr>
      <vt:lpstr> Low Duration</vt:lpstr>
      <vt:lpstr>Dynamic Bond</vt:lpstr>
      <vt:lpstr>Corporate Bond</vt:lpstr>
      <vt:lpstr>Banking &amp; PSU</vt:lpstr>
      <vt:lpstr>Credit Risk Fund</vt:lpstr>
      <vt:lpstr>Floater Fund</vt:lpstr>
      <vt:lpstr>Gilt Fund</vt:lpstr>
      <vt:lpstr>Gilt 10 Year Duration Fund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U</cp:lastModifiedBy>
  <dcterms:created xsi:type="dcterms:W3CDTF">2024-04-03T09:48:48Z</dcterms:created>
  <dcterms:modified xsi:type="dcterms:W3CDTF">2024-05-23T11:40:46Z</dcterms:modified>
</cp:coreProperties>
</file>